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Stock y margen" sheetId="4" state="visible" r:id="rId4"/>
  </sheets>
  <definedNames>
    <definedName name="_xlnm._FilterDatabase" localSheetId="2" hidden="1">'Movimientos'!$A$4:$H$2004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S/ &quot;#,##0.00;[Red]-&quot;S/ &quot;#,##0.00;&quot;-&quot;"/>
    <numFmt numFmtId="165" formatCode="#,##0.##;[Red]-#,##0.##;-"/>
    <numFmt numFmtId="166" formatCode="dd/mm/yyyy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i val="1"/>
      <color rgb="00666666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0" fontId="9" fillId="4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5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vertical="center"/>
    </xf>
    <xf numFmtId="165" fontId="7" fillId="2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166" fontId="7" fillId="2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166" fontId="6" fillId="2" borderId="1" applyAlignment="1" pivotButton="0" quotePrefix="0" xfId="0">
      <alignment vertical="center"/>
    </xf>
    <xf numFmtId="164" fontId="6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65" fontId="5" fillId="3" borderId="1" applyAlignment="1" pivotButton="0" quotePrefix="0" xfId="0">
      <alignment vertical="center"/>
    </xf>
    <xf numFmtId="167" fontId="6" fillId="3" borderId="1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BE0DC"/>
        </patternFill>
      </fill>
    </dxf>
    <dxf>
      <fill>
        <patternFill patternType="solid">
          <fgColor rgb="00DCF2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Inventario y margen por producto</t>
        </is>
      </c>
    </row>
    <row r="4" ht="46" customHeight="1">
      <c r="B4" s="3" t="inlineStr">
        <is>
          <t>Controla entradas, salidas y stock de cada producto, su costo promedio y su margen, con alerta de reposición.</t>
        </is>
      </c>
    </row>
    <row r="6">
      <c r="B6" s="4" t="inlineStr">
        <is>
          <t>CÓMO USARLA</t>
        </is>
      </c>
    </row>
    <row r="7" ht="17" customHeight="1">
      <c r="B7" s="5" t="inlineStr">
        <is>
          <t>Paso 1</t>
        </is>
      </c>
      <c r="C7" s="6" t="inlineStr">
        <is>
          <t>En Productos, registra cada producto con su código, precio de venta (sin IGV) y stock mínimo.</t>
        </is>
      </c>
    </row>
    <row r="8" ht="30" customHeight="1">
      <c r="B8" s="5" t="inlineStr">
        <is>
          <t>Paso 2</t>
        </is>
      </c>
      <c r="C8" s="6" t="inlineStr">
        <is>
          <t>En Movimientos, registra cada entrada (compra, con su costo unitario sin IGV), salida (venta) o ajuste (+/−).</t>
        </is>
      </c>
    </row>
    <row r="9" ht="17" customHeight="1">
      <c r="B9" s="5" t="inlineStr">
        <is>
          <t>Paso 3</t>
        </is>
      </c>
      <c r="C9" s="6" t="inlineStr">
        <is>
          <t>Revisa Stock y margen: stock actual, costo promedio, margen por unidad y productos por reponer.</t>
        </is>
      </c>
    </row>
    <row r="11">
      <c r="B11" s="4" t="inlineStr">
        <is>
          <t>LEYENDA</t>
        </is>
      </c>
    </row>
    <row r="12">
      <c r="B12" s="7" t="inlineStr">
        <is>
          <t>Celda blanca</t>
        </is>
      </c>
      <c r="C12" s="8" t="inlineStr">
        <is>
          <t>Escribe aquí tus datos.</t>
        </is>
      </c>
    </row>
    <row r="13">
      <c r="B13" s="9" t="inlineStr">
        <is>
          <t>Celda gris</t>
        </is>
      </c>
      <c r="C13" s="8" t="inlineStr">
        <is>
          <t>Se calcula sola con fórmulas. No la borres.</t>
        </is>
      </c>
    </row>
    <row r="14">
      <c r="B14" s="10" t="inlineStr">
        <is>
          <t>Fila en cursiva</t>
        </is>
      </c>
      <c r="C14" s="8" t="inlineStr">
        <is>
          <t>Ejemplo para guiarte. Reemplázala o bórrala.</t>
        </is>
      </c>
    </row>
    <row r="17" ht="28" customHeight="1">
      <c r="B17" s="11" t="inlineStr">
        <is>
          <t>Plantilla gratuita de uso libre para tu negocio. Las cifras de ejemplo son ilustrativas. No reemplaza tu contabilidad oficial ni la asesoría para tu caso.</t>
        </is>
      </c>
    </row>
    <row r="18">
      <c r="B18" s="12" t="inlineStr">
        <is>
          <t>Más recursos gratis: consultoramisaico.com/recursos  ·  WhatsApp: +51 932 233 426</t>
        </is>
      </c>
    </row>
  </sheetData>
  <mergeCells count="5">
    <mergeCell ref="B2:C2"/>
    <mergeCell ref="B3:C3"/>
    <mergeCell ref="B17:C17"/>
    <mergeCell ref="B18:C18"/>
    <mergeCell ref="B4:C4"/>
  </mergeCells>
  <hyperlinks>
    <hyperlink xmlns:r="http://schemas.openxmlformats.org/officeDocument/2006/relationships" ref="B1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F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8" customWidth="1" min="3" max="3"/>
    <col width="10" customWidth="1" min="4" max="4"/>
    <col width="16" customWidth="1" min="5" max="5"/>
    <col width="12" customWidth="1" min="6" max="6"/>
  </cols>
  <sheetData>
    <row r="1">
      <c r="A1" s="13" t="inlineStr">
        <is>
          <t>Productos</t>
        </is>
      </c>
    </row>
    <row r="2">
      <c r="A2" s="14" t="inlineStr">
        <is>
          <t>Precios sin IGV.</t>
        </is>
      </c>
    </row>
    <row r="4" ht="32" customHeight="1">
      <c r="A4" s="15" t="inlineStr">
        <is>
          <t>Código</t>
        </is>
      </c>
      <c r="B4" s="15" t="inlineStr">
        <is>
          <t>Producto</t>
        </is>
      </c>
      <c r="C4" s="15" t="inlineStr">
        <is>
          <t>Categoría</t>
        </is>
      </c>
      <c r="D4" s="15" t="inlineStr">
        <is>
          <t>Unidad</t>
        </is>
      </c>
      <c r="E4" s="15" t="inlineStr">
        <is>
          <t>Precio de venta S/</t>
        </is>
      </c>
      <c r="F4" s="15" t="inlineStr">
        <is>
          <t>Stock mínimo</t>
        </is>
      </c>
    </row>
    <row r="5">
      <c r="A5" s="10" t="inlineStr">
        <is>
          <t>P001</t>
        </is>
      </c>
      <c r="B5" s="10" t="inlineStr">
        <is>
          <t>Cemento 42.5 kg</t>
        </is>
      </c>
      <c r="C5" s="10" t="inlineStr">
        <is>
          <t>Construcción</t>
        </is>
      </c>
      <c r="D5" s="10" t="inlineStr">
        <is>
          <t>bolsa</t>
        </is>
      </c>
      <c r="E5" s="16" t="n">
        <v>30</v>
      </c>
      <c r="F5" s="17" t="n">
        <v>20</v>
      </c>
    </row>
    <row r="6">
      <c r="A6" s="10" t="inlineStr">
        <is>
          <t>P002</t>
        </is>
      </c>
      <c r="B6" s="10" t="inlineStr">
        <is>
          <t>Pintura látex 1 gl</t>
        </is>
      </c>
      <c r="C6" s="10" t="inlineStr">
        <is>
          <t>Pinturas</t>
        </is>
      </c>
      <c r="D6" s="10" t="inlineStr">
        <is>
          <t>unid</t>
        </is>
      </c>
      <c r="E6" s="16" t="n">
        <v>38</v>
      </c>
      <c r="F6" s="17" t="n">
        <v>10</v>
      </c>
    </row>
    <row r="7">
      <c r="A7" s="7" t="n"/>
      <c r="B7" s="7" t="n"/>
      <c r="C7" s="7" t="n"/>
      <c r="D7" s="7" t="n"/>
      <c r="E7" s="18" t="n"/>
      <c r="F7" s="19" t="n"/>
    </row>
    <row r="8">
      <c r="A8" s="7" t="n"/>
      <c r="B8" s="7" t="n"/>
      <c r="C8" s="7" t="n"/>
      <c r="D8" s="7" t="n"/>
      <c r="E8" s="18" t="n"/>
      <c r="F8" s="19" t="n"/>
    </row>
    <row r="9">
      <c r="A9" s="7" t="n"/>
      <c r="B9" s="7" t="n"/>
      <c r="C9" s="7" t="n"/>
      <c r="D9" s="7" t="n"/>
      <c r="E9" s="18" t="n"/>
      <c r="F9" s="19" t="n"/>
    </row>
    <row r="10">
      <c r="A10" s="7" t="n"/>
      <c r="B10" s="7" t="n"/>
      <c r="C10" s="7" t="n"/>
      <c r="D10" s="7" t="n"/>
      <c r="E10" s="18" t="n"/>
      <c r="F10" s="19" t="n"/>
    </row>
    <row r="11">
      <c r="A11" s="7" t="n"/>
      <c r="B11" s="7" t="n"/>
      <c r="C11" s="7" t="n"/>
      <c r="D11" s="7" t="n"/>
      <c r="E11" s="18" t="n"/>
      <c r="F11" s="19" t="n"/>
    </row>
    <row r="12">
      <c r="A12" s="7" t="n"/>
      <c r="B12" s="7" t="n"/>
      <c r="C12" s="7" t="n"/>
      <c r="D12" s="7" t="n"/>
      <c r="E12" s="18" t="n"/>
      <c r="F12" s="19" t="n"/>
    </row>
    <row r="13">
      <c r="A13" s="7" t="n"/>
      <c r="B13" s="7" t="n"/>
      <c r="C13" s="7" t="n"/>
      <c r="D13" s="7" t="n"/>
      <c r="E13" s="18" t="n"/>
      <c r="F13" s="19" t="n"/>
    </row>
    <row r="14">
      <c r="A14" s="7" t="n"/>
      <c r="B14" s="7" t="n"/>
      <c r="C14" s="7" t="n"/>
      <c r="D14" s="7" t="n"/>
      <c r="E14" s="18" t="n"/>
      <c r="F14" s="19" t="n"/>
    </row>
    <row r="15">
      <c r="A15" s="7" t="n"/>
      <c r="B15" s="7" t="n"/>
      <c r="C15" s="7" t="n"/>
      <c r="D15" s="7" t="n"/>
      <c r="E15" s="18" t="n"/>
      <c r="F15" s="19" t="n"/>
    </row>
    <row r="16">
      <c r="A16" s="7" t="n"/>
      <c r="B16" s="7" t="n"/>
      <c r="C16" s="7" t="n"/>
      <c r="D16" s="7" t="n"/>
      <c r="E16" s="18" t="n"/>
      <c r="F16" s="19" t="n"/>
    </row>
    <row r="17">
      <c r="A17" s="7" t="n"/>
      <c r="B17" s="7" t="n"/>
      <c r="C17" s="7" t="n"/>
      <c r="D17" s="7" t="n"/>
      <c r="E17" s="18" t="n"/>
      <c r="F17" s="19" t="n"/>
    </row>
    <row r="18">
      <c r="A18" s="7" t="n"/>
      <c r="B18" s="7" t="n"/>
      <c r="C18" s="7" t="n"/>
      <c r="D18" s="7" t="n"/>
      <c r="E18" s="18" t="n"/>
      <c r="F18" s="19" t="n"/>
    </row>
    <row r="19">
      <c r="A19" s="7" t="n"/>
      <c r="B19" s="7" t="n"/>
      <c r="C19" s="7" t="n"/>
      <c r="D19" s="7" t="n"/>
      <c r="E19" s="18" t="n"/>
      <c r="F19" s="19" t="n"/>
    </row>
    <row r="20">
      <c r="A20" s="7" t="n"/>
      <c r="B20" s="7" t="n"/>
      <c r="C20" s="7" t="n"/>
      <c r="D20" s="7" t="n"/>
      <c r="E20" s="18" t="n"/>
      <c r="F20" s="19" t="n"/>
    </row>
    <row r="21">
      <c r="A21" s="7" t="n"/>
      <c r="B21" s="7" t="n"/>
      <c r="C21" s="7" t="n"/>
      <c r="D21" s="7" t="n"/>
      <c r="E21" s="18" t="n"/>
      <c r="F21" s="19" t="n"/>
    </row>
    <row r="22">
      <c r="A22" s="7" t="n"/>
      <c r="B22" s="7" t="n"/>
      <c r="C22" s="7" t="n"/>
      <c r="D22" s="7" t="n"/>
      <c r="E22" s="18" t="n"/>
      <c r="F22" s="19" t="n"/>
    </row>
    <row r="23">
      <c r="A23" s="7" t="n"/>
      <c r="B23" s="7" t="n"/>
      <c r="C23" s="7" t="n"/>
      <c r="D23" s="7" t="n"/>
      <c r="E23" s="18" t="n"/>
      <c r="F23" s="19" t="n"/>
    </row>
    <row r="24">
      <c r="A24" s="7" t="n"/>
      <c r="B24" s="7" t="n"/>
      <c r="C24" s="7" t="n"/>
      <c r="D24" s="7" t="n"/>
      <c r="E24" s="18" t="n"/>
      <c r="F24" s="19" t="n"/>
    </row>
    <row r="25">
      <c r="A25" s="7" t="n"/>
      <c r="B25" s="7" t="n"/>
      <c r="C25" s="7" t="n"/>
      <c r="D25" s="7" t="n"/>
      <c r="E25" s="18" t="n"/>
      <c r="F25" s="19" t="n"/>
    </row>
    <row r="26">
      <c r="A26" s="7" t="n"/>
      <c r="B26" s="7" t="n"/>
      <c r="C26" s="7" t="n"/>
      <c r="D26" s="7" t="n"/>
      <c r="E26" s="18" t="n"/>
      <c r="F26" s="19" t="n"/>
    </row>
    <row r="27">
      <c r="A27" s="7" t="n"/>
      <c r="B27" s="7" t="n"/>
      <c r="C27" s="7" t="n"/>
      <c r="D27" s="7" t="n"/>
      <c r="E27" s="18" t="n"/>
      <c r="F27" s="19" t="n"/>
    </row>
    <row r="28">
      <c r="A28" s="7" t="n"/>
      <c r="B28" s="7" t="n"/>
      <c r="C28" s="7" t="n"/>
      <c r="D28" s="7" t="n"/>
      <c r="E28" s="18" t="n"/>
      <c r="F28" s="19" t="n"/>
    </row>
    <row r="29">
      <c r="A29" s="7" t="n"/>
      <c r="B29" s="7" t="n"/>
      <c r="C29" s="7" t="n"/>
      <c r="D29" s="7" t="n"/>
      <c r="E29" s="18" t="n"/>
      <c r="F29" s="19" t="n"/>
    </row>
    <row r="30">
      <c r="A30" s="7" t="n"/>
      <c r="B30" s="7" t="n"/>
      <c r="C30" s="7" t="n"/>
      <c r="D30" s="7" t="n"/>
      <c r="E30" s="18" t="n"/>
      <c r="F30" s="19" t="n"/>
    </row>
    <row r="31">
      <c r="A31" s="7" t="n"/>
      <c r="B31" s="7" t="n"/>
      <c r="C31" s="7" t="n"/>
      <c r="D31" s="7" t="n"/>
      <c r="E31" s="18" t="n"/>
      <c r="F31" s="19" t="n"/>
    </row>
    <row r="32">
      <c r="A32" s="7" t="n"/>
      <c r="B32" s="7" t="n"/>
      <c r="C32" s="7" t="n"/>
      <c r="D32" s="7" t="n"/>
      <c r="E32" s="18" t="n"/>
      <c r="F32" s="19" t="n"/>
    </row>
    <row r="33">
      <c r="A33" s="7" t="n"/>
      <c r="B33" s="7" t="n"/>
      <c r="C33" s="7" t="n"/>
      <c r="D33" s="7" t="n"/>
      <c r="E33" s="18" t="n"/>
      <c r="F33" s="19" t="n"/>
    </row>
    <row r="34">
      <c r="A34" s="7" t="n"/>
      <c r="B34" s="7" t="n"/>
      <c r="C34" s="7" t="n"/>
      <c r="D34" s="7" t="n"/>
      <c r="E34" s="18" t="n"/>
      <c r="F34" s="19" t="n"/>
    </row>
    <row r="35">
      <c r="A35" s="7" t="n"/>
      <c r="B35" s="7" t="n"/>
      <c r="C35" s="7" t="n"/>
      <c r="D35" s="7" t="n"/>
      <c r="E35" s="18" t="n"/>
      <c r="F35" s="19" t="n"/>
    </row>
    <row r="36">
      <c r="A36" s="7" t="n"/>
      <c r="B36" s="7" t="n"/>
      <c r="C36" s="7" t="n"/>
      <c r="D36" s="7" t="n"/>
      <c r="E36" s="18" t="n"/>
      <c r="F36" s="19" t="n"/>
    </row>
    <row r="37">
      <c r="A37" s="7" t="n"/>
      <c r="B37" s="7" t="n"/>
      <c r="C37" s="7" t="n"/>
      <c r="D37" s="7" t="n"/>
      <c r="E37" s="18" t="n"/>
      <c r="F37" s="19" t="n"/>
    </row>
    <row r="38">
      <c r="A38" s="7" t="n"/>
      <c r="B38" s="7" t="n"/>
      <c r="C38" s="7" t="n"/>
      <c r="D38" s="7" t="n"/>
      <c r="E38" s="18" t="n"/>
      <c r="F38" s="19" t="n"/>
    </row>
    <row r="39">
      <c r="A39" s="7" t="n"/>
      <c r="B39" s="7" t="n"/>
      <c r="C39" s="7" t="n"/>
      <c r="D39" s="7" t="n"/>
      <c r="E39" s="18" t="n"/>
      <c r="F39" s="19" t="n"/>
    </row>
    <row r="40">
      <c r="A40" s="7" t="n"/>
      <c r="B40" s="7" t="n"/>
      <c r="C40" s="7" t="n"/>
      <c r="D40" s="7" t="n"/>
      <c r="E40" s="18" t="n"/>
      <c r="F40" s="19" t="n"/>
    </row>
    <row r="41">
      <c r="A41" s="7" t="n"/>
      <c r="B41" s="7" t="n"/>
      <c r="C41" s="7" t="n"/>
      <c r="D41" s="7" t="n"/>
      <c r="E41" s="18" t="n"/>
      <c r="F41" s="19" t="n"/>
    </row>
    <row r="42">
      <c r="A42" s="7" t="n"/>
      <c r="B42" s="7" t="n"/>
      <c r="C42" s="7" t="n"/>
      <c r="D42" s="7" t="n"/>
      <c r="E42" s="18" t="n"/>
      <c r="F42" s="19" t="n"/>
    </row>
    <row r="43">
      <c r="A43" s="7" t="n"/>
      <c r="B43" s="7" t="n"/>
      <c r="C43" s="7" t="n"/>
      <c r="D43" s="7" t="n"/>
      <c r="E43" s="18" t="n"/>
      <c r="F43" s="19" t="n"/>
    </row>
    <row r="44">
      <c r="A44" s="7" t="n"/>
      <c r="B44" s="7" t="n"/>
      <c r="C44" s="7" t="n"/>
      <c r="D44" s="7" t="n"/>
      <c r="E44" s="18" t="n"/>
      <c r="F44" s="19" t="n"/>
    </row>
    <row r="45">
      <c r="A45" s="7" t="n"/>
      <c r="B45" s="7" t="n"/>
      <c r="C45" s="7" t="n"/>
      <c r="D45" s="7" t="n"/>
      <c r="E45" s="18" t="n"/>
      <c r="F45" s="19" t="n"/>
    </row>
    <row r="46">
      <c r="A46" s="7" t="n"/>
      <c r="B46" s="7" t="n"/>
      <c r="C46" s="7" t="n"/>
      <c r="D46" s="7" t="n"/>
      <c r="E46" s="18" t="n"/>
      <c r="F46" s="19" t="n"/>
    </row>
    <row r="47">
      <c r="A47" s="7" t="n"/>
      <c r="B47" s="7" t="n"/>
      <c r="C47" s="7" t="n"/>
      <c r="D47" s="7" t="n"/>
      <c r="E47" s="18" t="n"/>
      <c r="F47" s="19" t="n"/>
    </row>
    <row r="48">
      <c r="A48" s="7" t="n"/>
      <c r="B48" s="7" t="n"/>
      <c r="C48" s="7" t="n"/>
      <c r="D48" s="7" t="n"/>
      <c r="E48" s="18" t="n"/>
      <c r="F48" s="19" t="n"/>
    </row>
    <row r="49">
      <c r="A49" s="7" t="n"/>
      <c r="B49" s="7" t="n"/>
      <c r="C49" s="7" t="n"/>
      <c r="D49" s="7" t="n"/>
      <c r="E49" s="18" t="n"/>
      <c r="F49" s="19" t="n"/>
    </row>
    <row r="50">
      <c r="A50" s="7" t="n"/>
      <c r="B50" s="7" t="n"/>
      <c r="C50" s="7" t="n"/>
      <c r="D50" s="7" t="n"/>
      <c r="E50" s="18" t="n"/>
      <c r="F50" s="19" t="n"/>
    </row>
    <row r="51">
      <c r="A51" s="7" t="n"/>
      <c r="B51" s="7" t="n"/>
      <c r="C51" s="7" t="n"/>
      <c r="D51" s="7" t="n"/>
      <c r="E51" s="18" t="n"/>
      <c r="F51" s="19" t="n"/>
    </row>
    <row r="52">
      <c r="A52" s="7" t="n"/>
      <c r="B52" s="7" t="n"/>
      <c r="C52" s="7" t="n"/>
      <c r="D52" s="7" t="n"/>
      <c r="E52" s="18" t="n"/>
      <c r="F52" s="19" t="n"/>
    </row>
    <row r="53">
      <c r="A53" s="7" t="n"/>
      <c r="B53" s="7" t="n"/>
      <c r="C53" s="7" t="n"/>
      <c r="D53" s="7" t="n"/>
      <c r="E53" s="18" t="n"/>
      <c r="F53" s="19" t="n"/>
    </row>
    <row r="54">
      <c r="A54" s="7" t="n"/>
      <c r="B54" s="7" t="n"/>
      <c r="C54" s="7" t="n"/>
      <c r="D54" s="7" t="n"/>
      <c r="E54" s="18" t="n"/>
      <c r="F54" s="19" t="n"/>
    </row>
    <row r="55">
      <c r="A55" s="7" t="n"/>
      <c r="B55" s="7" t="n"/>
      <c r="C55" s="7" t="n"/>
      <c r="D55" s="7" t="n"/>
      <c r="E55" s="18" t="n"/>
      <c r="F55" s="19" t="n"/>
    </row>
    <row r="56">
      <c r="A56" s="7" t="n"/>
      <c r="B56" s="7" t="n"/>
      <c r="C56" s="7" t="n"/>
      <c r="D56" s="7" t="n"/>
      <c r="E56" s="18" t="n"/>
      <c r="F56" s="19" t="n"/>
    </row>
    <row r="57">
      <c r="A57" s="7" t="n"/>
      <c r="B57" s="7" t="n"/>
      <c r="C57" s="7" t="n"/>
      <c r="D57" s="7" t="n"/>
      <c r="E57" s="18" t="n"/>
      <c r="F57" s="19" t="n"/>
    </row>
    <row r="58">
      <c r="A58" s="7" t="n"/>
      <c r="B58" s="7" t="n"/>
      <c r="C58" s="7" t="n"/>
      <c r="D58" s="7" t="n"/>
      <c r="E58" s="18" t="n"/>
      <c r="F58" s="19" t="n"/>
    </row>
    <row r="59">
      <c r="A59" s="7" t="n"/>
      <c r="B59" s="7" t="n"/>
      <c r="C59" s="7" t="n"/>
      <c r="D59" s="7" t="n"/>
      <c r="E59" s="18" t="n"/>
      <c r="F59" s="19" t="n"/>
    </row>
    <row r="60">
      <c r="A60" s="7" t="n"/>
      <c r="B60" s="7" t="n"/>
      <c r="C60" s="7" t="n"/>
      <c r="D60" s="7" t="n"/>
      <c r="E60" s="18" t="n"/>
      <c r="F60" s="19" t="n"/>
    </row>
    <row r="61">
      <c r="A61" s="7" t="n"/>
      <c r="B61" s="7" t="n"/>
      <c r="C61" s="7" t="n"/>
      <c r="D61" s="7" t="n"/>
      <c r="E61" s="18" t="n"/>
      <c r="F61" s="19" t="n"/>
    </row>
    <row r="62">
      <c r="A62" s="7" t="n"/>
      <c r="B62" s="7" t="n"/>
      <c r="C62" s="7" t="n"/>
      <c r="D62" s="7" t="n"/>
      <c r="E62" s="18" t="n"/>
      <c r="F62" s="19" t="n"/>
    </row>
    <row r="63">
      <c r="A63" s="7" t="n"/>
      <c r="B63" s="7" t="n"/>
      <c r="C63" s="7" t="n"/>
      <c r="D63" s="7" t="n"/>
      <c r="E63" s="18" t="n"/>
      <c r="F63" s="19" t="n"/>
    </row>
    <row r="64">
      <c r="A64" s="7" t="n"/>
      <c r="B64" s="7" t="n"/>
      <c r="C64" s="7" t="n"/>
      <c r="D64" s="7" t="n"/>
      <c r="E64" s="18" t="n"/>
      <c r="F64" s="19" t="n"/>
    </row>
    <row r="65">
      <c r="A65" s="7" t="n"/>
      <c r="B65" s="7" t="n"/>
      <c r="C65" s="7" t="n"/>
      <c r="D65" s="7" t="n"/>
      <c r="E65" s="18" t="n"/>
      <c r="F65" s="19" t="n"/>
    </row>
    <row r="66">
      <c r="A66" s="7" t="n"/>
      <c r="B66" s="7" t="n"/>
      <c r="C66" s="7" t="n"/>
      <c r="D66" s="7" t="n"/>
      <c r="E66" s="18" t="n"/>
      <c r="F66" s="19" t="n"/>
    </row>
    <row r="67">
      <c r="A67" s="7" t="n"/>
      <c r="B67" s="7" t="n"/>
      <c r="C67" s="7" t="n"/>
      <c r="D67" s="7" t="n"/>
      <c r="E67" s="18" t="n"/>
      <c r="F67" s="19" t="n"/>
    </row>
    <row r="68">
      <c r="A68" s="7" t="n"/>
      <c r="B68" s="7" t="n"/>
      <c r="C68" s="7" t="n"/>
      <c r="D68" s="7" t="n"/>
      <c r="E68" s="18" t="n"/>
      <c r="F68" s="19" t="n"/>
    </row>
    <row r="69">
      <c r="A69" s="7" t="n"/>
      <c r="B69" s="7" t="n"/>
      <c r="C69" s="7" t="n"/>
      <c r="D69" s="7" t="n"/>
      <c r="E69" s="18" t="n"/>
      <c r="F69" s="19" t="n"/>
    </row>
    <row r="70">
      <c r="A70" s="7" t="n"/>
      <c r="B70" s="7" t="n"/>
      <c r="C70" s="7" t="n"/>
      <c r="D70" s="7" t="n"/>
      <c r="E70" s="18" t="n"/>
      <c r="F70" s="19" t="n"/>
    </row>
    <row r="71">
      <c r="A71" s="7" t="n"/>
      <c r="B71" s="7" t="n"/>
      <c r="C71" s="7" t="n"/>
      <c r="D71" s="7" t="n"/>
      <c r="E71" s="18" t="n"/>
      <c r="F71" s="19" t="n"/>
    </row>
    <row r="72">
      <c r="A72" s="7" t="n"/>
      <c r="B72" s="7" t="n"/>
      <c r="C72" s="7" t="n"/>
      <c r="D72" s="7" t="n"/>
      <c r="E72" s="18" t="n"/>
      <c r="F72" s="19" t="n"/>
    </row>
    <row r="73">
      <c r="A73" s="7" t="n"/>
      <c r="B73" s="7" t="n"/>
      <c r="C73" s="7" t="n"/>
      <c r="D73" s="7" t="n"/>
      <c r="E73" s="18" t="n"/>
      <c r="F73" s="19" t="n"/>
    </row>
    <row r="74">
      <c r="A74" s="7" t="n"/>
      <c r="B74" s="7" t="n"/>
      <c r="C74" s="7" t="n"/>
      <c r="D74" s="7" t="n"/>
      <c r="E74" s="18" t="n"/>
      <c r="F74" s="19" t="n"/>
    </row>
    <row r="75">
      <c r="A75" s="7" t="n"/>
      <c r="B75" s="7" t="n"/>
      <c r="C75" s="7" t="n"/>
      <c r="D75" s="7" t="n"/>
      <c r="E75" s="18" t="n"/>
      <c r="F75" s="19" t="n"/>
    </row>
    <row r="76">
      <c r="A76" s="7" t="n"/>
      <c r="B76" s="7" t="n"/>
      <c r="C76" s="7" t="n"/>
      <c r="D76" s="7" t="n"/>
      <c r="E76" s="18" t="n"/>
      <c r="F76" s="19" t="n"/>
    </row>
    <row r="77">
      <c r="A77" s="7" t="n"/>
      <c r="B77" s="7" t="n"/>
      <c r="C77" s="7" t="n"/>
      <c r="D77" s="7" t="n"/>
      <c r="E77" s="18" t="n"/>
      <c r="F77" s="19" t="n"/>
    </row>
    <row r="78">
      <c r="A78" s="7" t="n"/>
      <c r="B78" s="7" t="n"/>
      <c r="C78" s="7" t="n"/>
      <c r="D78" s="7" t="n"/>
      <c r="E78" s="18" t="n"/>
      <c r="F78" s="19" t="n"/>
    </row>
    <row r="79">
      <c r="A79" s="7" t="n"/>
      <c r="B79" s="7" t="n"/>
      <c r="C79" s="7" t="n"/>
      <c r="D79" s="7" t="n"/>
      <c r="E79" s="18" t="n"/>
      <c r="F79" s="19" t="n"/>
    </row>
    <row r="80">
      <c r="A80" s="7" t="n"/>
      <c r="B80" s="7" t="n"/>
      <c r="C80" s="7" t="n"/>
      <c r="D80" s="7" t="n"/>
      <c r="E80" s="18" t="n"/>
      <c r="F80" s="19" t="n"/>
    </row>
    <row r="81">
      <c r="A81" s="7" t="n"/>
      <c r="B81" s="7" t="n"/>
      <c r="C81" s="7" t="n"/>
      <c r="D81" s="7" t="n"/>
      <c r="E81" s="18" t="n"/>
      <c r="F81" s="19" t="n"/>
    </row>
    <row r="82">
      <c r="A82" s="7" t="n"/>
      <c r="B82" s="7" t="n"/>
      <c r="C82" s="7" t="n"/>
      <c r="D82" s="7" t="n"/>
      <c r="E82" s="18" t="n"/>
      <c r="F82" s="19" t="n"/>
    </row>
    <row r="83">
      <c r="A83" s="7" t="n"/>
      <c r="B83" s="7" t="n"/>
      <c r="C83" s="7" t="n"/>
      <c r="D83" s="7" t="n"/>
      <c r="E83" s="18" t="n"/>
      <c r="F83" s="19" t="n"/>
    </row>
    <row r="84">
      <c r="A84" s="7" t="n"/>
      <c r="B84" s="7" t="n"/>
      <c r="C84" s="7" t="n"/>
      <c r="D84" s="7" t="n"/>
      <c r="E84" s="18" t="n"/>
      <c r="F84" s="19" t="n"/>
    </row>
    <row r="85">
      <c r="A85" s="7" t="n"/>
      <c r="B85" s="7" t="n"/>
      <c r="C85" s="7" t="n"/>
      <c r="D85" s="7" t="n"/>
      <c r="E85" s="18" t="n"/>
      <c r="F85" s="19" t="n"/>
    </row>
    <row r="86">
      <c r="A86" s="7" t="n"/>
      <c r="B86" s="7" t="n"/>
      <c r="C86" s="7" t="n"/>
      <c r="D86" s="7" t="n"/>
      <c r="E86" s="18" t="n"/>
      <c r="F86" s="19" t="n"/>
    </row>
    <row r="87">
      <c r="A87" s="7" t="n"/>
      <c r="B87" s="7" t="n"/>
      <c r="C87" s="7" t="n"/>
      <c r="D87" s="7" t="n"/>
      <c r="E87" s="18" t="n"/>
      <c r="F87" s="19" t="n"/>
    </row>
    <row r="88">
      <c r="A88" s="7" t="n"/>
      <c r="B88" s="7" t="n"/>
      <c r="C88" s="7" t="n"/>
      <c r="D88" s="7" t="n"/>
      <c r="E88" s="18" t="n"/>
      <c r="F88" s="19" t="n"/>
    </row>
    <row r="89">
      <c r="A89" s="7" t="n"/>
      <c r="B89" s="7" t="n"/>
      <c r="C89" s="7" t="n"/>
      <c r="D89" s="7" t="n"/>
      <c r="E89" s="18" t="n"/>
      <c r="F89" s="19" t="n"/>
    </row>
    <row r="90">
      <c r="A90" s="7" t="n"/>
      <c r="B90" s="7" t="n"/>
      <c r="C90" s="7" t="n"/>
      <c r="D90" s="7" t="n"/>
      <c r="E90" s="18" t="n"/>
      <c r="F90" s="19" t="n"/>
    </row>
    <row r="91">
      <c r="A91" s="7" t="n"/>
      <c r="B91" s="7" t="n"/>
      <c r="C91" s="7" t="n"/>
      <c r="D91" s="7" t="n"/>
      <c r="E91" s="18" t="n"/>
      <c r="F91" s="19" t="n"/>
    </row>
    <row r="92">
      <c r="A92" s="7" t="n"/>
      <c r="B92" s="7" t="n"/>
      <c r="C92" s="7" t="n"/>
      <c r="D92" s="7" t="n"/>
      <c r="E92" s="18" t="n"/>
      <c r="F92" s="19" t="n"/>
    </row>
    <row r="93">
      <c r="A93" s="7" t="n"/>
      <c r="B93" s="7" t="n"/>
      <c r="C93" s="7" t="n"/>
      <c r="D93" s="7" t="n"/>
      <c r="E93" s="18" t="n"/>
      <c r="F93" s="19" t="n"/>
    </row>
    <row r="94">
      <c r="A94" s="7" t="n"/>
      <c r="B94" s="7" t="n"/>
      <c r="C94" s="7" t="n"/>
      <c r="D94" s="7" t="n"/>
      <c r="E94" s="18" t="n"/>
      <c r="F94" s="19" t="n"/>
    </row>
    <row r="95">
      <c r="A95" s="7" t="n"/>
      <c r="B95" s="7" t="n"/>
      <c r="C95" s="7" t="n"/>
      <c r="D95" s="7" t="n"/>
      <c r="E95" s="18" t="n"/>
      <c r="F95" s="19" t="n"/>
    </row>
    <row r="96">
      <c r="A96" s="7" t="n"/>
      <c r="B96" s="7" t="n"/>
      <c r="C96" s="7" t="n"/>
      <c r="D96" s="7" t="n"/>
      <c r="E96" s="18" t="n"/>
      <c r="F96" s="19" t="n"/>
    </row>
    <row r="97">
      <c r="A97" s="7" t="n"/>
      <c r="B97" s="7" t="n"/>
      <c r="C97" s="7" t="n"/>
      <c r="D97" s="7" t="n"/>
      <c r="E97" s="18" t="n"/>
      <c r="F97" s="19" t="n"/>
    </row>
    <row r="98">
      <c r="A98" s="7" t="n"/>
      <c r="B98" s="7" t="n"/>
      <c r="C98" s="7" t="n"/>
      <c r="D98" s="7" t="n"/>
      <c r="E98" s="18" t="n"/>
      <c r="F98" s="19" t="n"/>
    </row>
    <row r="99">
      <c r="A99" s="7" t="n"/>
      <c r="B99" s="7" t="n"/>
      <c r="C99" s="7" t="n"/>
      <c r="D99" s="7" t="n"/>
      <c r="E99" s="18" t="n"/>
      <c r="F99" s="19" t="n"/>
    </row>
    <row r="100">
      <c r="A100" s="7" t="n"/>
      <c r="B100" s="7" t="n"/>
      <c r="C100" s="7" t="n"/>
      <c r="D100" s="7" t="n"/>
      <c r="E100" s="18" t="n"/>
      <c r="F100" s="19" t="n"/>
    </row>
    <row r="101">
      <c r="A101" s="7" t="n"/>
      <c r="B101" s="7" t="n"/>
      <c r="C101" s="7" t="n"/>
      <c r="D101" s="7" t="n"/>
      <c r="E101" s="18" t="n"/>
      <c r="F101" s="19" t="n"/>
    </row>
    <row r="102">
      <c r="A102" s="7" t="n"/>
      <c r="B102" s="7" t="n"/>
      <c r="C102" s="7" t="n"/>
      <c r="D102" s="7" t="n"/>
      <c r="E102" s="18" t="n"/>
      <c r="F102" s="19" t="n"/>
    </row>
    <row r="103">
      <c r="A103" s="7" t="n"/>
      <c r="B103" s="7" t="n"/>
      <c r="C103" s="7" t="n"/>
      <c r="D103" s="7" t="n"/>
      <c r="E103" s="18" t="n"/>
      <c r="F103" s="19" t="n"/>
    </row>
    <row r="104">
      <c r="A104" s="7" t="n"/>
      <c r="B104" s="7" t="n"/>
      <c r="C104" s="7" t="n"/>
      <c r="D104" s="7" t="n"/>
      <c r="E104" s="18" t="n"/>
      <c r="F104" s="19" t="n"/>
    </row>
    <row r="105">
      <c r="A105" s="7" t="n"/>
      <c r="B105" s="7" t="n"/>
      <c r="C105" s="7" t="n"/>
      <c r="D105" s="7" t="n"/>
      <c r="E105" s="18" t="n"/>
      <c r="F105" s="19" t="n"/>
    </row>
    <row r="106">
      <c r="A106" s="7" t="n"/>
      <c r="B106" s="7" t="n"/>
      <c r="C106" s="7" t="n"/>
      <c r="D106" s="7" t="n"/>
      <c r="E106" s="18" t="n"/>
      <c r="F106" s="19" t="n"/>
    </row>
    <row r="107">
      <c r="A107" s="7" t="n"/>
      <c r="B107" s="7" t="n"/>
      <c r="C107" s="7" t="n"/>
      <c r="D107" s="7" t="n"/>
      <c r="E107" s="18" t="n"/>
      <c r="F107" s="19" t="n"/>
    </row>
    <row r="108">
      <c r="A108" s="7" t="n"/>
      <c r="B108" s="7" t="n"/>
      <c r="C108" s="7" t="n"/>
      <c r="D108" s="7" t="n"/>
      <c r="E108" s="18" t="n"/>
      <c r="F108" s="19" t="n"/>
    </row>
    <row r="109">
      <c r="A109" s="7" t="n"/>
      <c r="B109" s="7" t="n"/>
      <c r="C109" s="7" t="n"/>
      <c r="D109" s="7" t="n"/>
      <c r="E109" s="18" t="n"/>
      <c r="F109" s="19" t="n"/>
    </row>
    <row r="110">
      <c r="A110" s="7" t="n"/>
      <c r="B110" s="7" t="n"/>
      <c r="C110" s="7" t="n"/>
      <c r="D110" s="7" t="n"/>
      <c r="E110" s="18" t="n"/>
      <c r="F110" s="19" t="n"/>
    </row>
    <row r="111">
      <c r="A111" s="7" t="n"/>
      <c r="B111" s="7" t="n"/>
      <c r="C111" s="7" t="n"/>
      <c r="D111" s="7" t="n"/>
      <c r="E111" s="18" t="n"/>
      <c r="F111" s="19" t="n"/>
    </row>
    <row r="112">
      <c r="A112" s="7" t="n"/>
      <c r="B112" s="7" t="n"/>
      <c r="C112" s="7" t="n"/>
      <c r="D112" s="7" t="n"/>
      <c r="E112" s="18" t="n"/>
      <c r="F112" s="19" t="n"/>
    </row>
    <row r="113">
      <c r="A113" s="7" t="n"/>
      <c r="B113" s="7" t="n"/>
      <c r="C113" s="7" t="n"/>
      <c r="D113" s="7" t="n"/>
      <c r="E113" s="18" t="n"/>
      <c r="F113" s="19" t="n"/>
    </row>
    <row r="114">
      <c r="A114" s="7" t="n"/>
      <c r="B114" s="7" t="n"/>
      <c r="C114" s="7" t="n"/>
      <c r="D114" s="7" t="n"/>
      <c r="E114" s="18" t="n"/>
      <c r="F114" s="19" t="n"/>
    </row>
    <row r="115">
      <c r="A115" s="7" t="n"/>
      <c r="B115" s="7" t="n"/>
      <c r="C115" s="7" t="n"/>
      <c r="D115" s="7" t="n"/>
      <c r="E115" s="18" t="n"/>
      <c r="F115" s="19" t="n"/>
    </row>
    <row r="116">
      <c r="A116" s="7" t="n"/>
      <c r="B116" s="7" t="n"/>
      <c r="C116" s="7" t="n"/>
      <c r="D116" s="7" t="n"/>
      <c r="E116" s="18" t="n"/>
      <c r="F116" s="19" t="n"/>
    </row>
    <row r="117">
      <c r="A117" s="7" t="n"/>
      <c r="B117" s="7" t="n"/>
      <c r="C117" s="7" t="n"/>
      <c r="D117" s="7" t="n"/>
      <c r="E117" s="18" t="n"/>
      <c r="F117" s="19" t="n"/>
    </row>
    <row r="118">
      <c r="A118" s="7" t="n"/>
      <c r="B118" s="7" t="n"/>
      <c r="C118" s="7" t="n"/>
      <c r="D118" s="7" t="n"/>
      <c r="E118" s="18" t="n"/>
      <c r="F118" s="19" t="n"/>
    </row>
    <row r="119">
      <c r="A119" s="7" t="n"/>
      <c r="B119" s="7" t="n"/>
      <c r="C119" s="7" t="n"/>
      <c r="D119" s="7" t="n"/>
      <c r="E119" s="18" t="n"/>
      <c r="F119" s="19" t="n"/>
    </row>
    <row r="120">
      <c r="A120" s="7" t="n"/>
      <c r="B120" s="7" t="n"/>
      <c r="C120" s="7" t="n"/>
      <c r="D120" s="7" t="n"/>
      <c r="E120" s="18" t="n"/>
      <c r="F120" s="19" t="n"/>
    </row>
    <row r="121">
      <c r="A121" s="7" t="n"/>
      <c r="B121" s="7" t="n"/>
      <c r="C121" s="7" t="n"/>
      <c r="D121" s="7" t="n"/>
      <c r="E121" s="18" t="n"/>
      <c r="F121" s="19" t="n"/>
    </row>
    <row r="122">
      <c r="A122" s="7" t="n"/>
      <c r="B122" s="7" t="n"/>
      <c r="C122" s="7" t="n"/>
      <c r="D122" s="7" t="n"/>
      <c r="E122" s="18" t="n"/>
      <c r="F122" s="19" t="n"/>
    </row>
    <row r="123">
      <c r="A123" s="7" t="n"/>
      <c r="B123" s="7" t="n"/>
      <c r="C123" s="7" t="n"/>
      <c r="D123" s="7" t="n"/>
      <c r="E123" s="18" t="n"/>
      <c r="F123" s="19" t="n"/>
    </row>
    <row r="124">
      <c r="A124" s="7" t="n"/>
      <c r="B124" s="7" t="n"/>
      <c r="C124" s="7" t="n"/>
      <c r="D124" s="7" t="n"/>
      <c r="E124" s="18" t="n"/>
      <c r="F124" s="19" t="n"/>
    </row>
    <row r="125">
      <c r="A125" s="7" t="n"/>
      <c r="B125" s="7" t="n"/>
      <c r="C125" s="7" t="n"/>
      <c r="D125" s="7" t="n"/>
      <c r="E125" s="18" t="n"/>
      <c r="F125" s="19" t="n"/>
    </row>
    <row r="126">
      <c r="A126" s="7" t="n"/>
      <c r="B126" s="7" t="n"/>
      <c r="C126" s="7" t="n"/>
      <c r="D126" s="7" t="n"/>
      <c r="E126" s="18" t="n"/>
      <c r="F126" s="19" t="n"/>
    </row>
    <row r="127">
      <c r="A127" s="7" t="n"/>
      <c r="B127" s="7" t="n"/>
      <c r="C127" s="7" t="n"/>
      <c r="D127" s="7" t="n"/>
      <c r="E127" s="18" t="n"/>
      <c r="F127" s="19" t="n"/>
    </row>
    <row r="128">
      <c r="A128" s="7" t="n"/>
      <c r="B128" s="7" t="n"/>
      <c r="C128" s="7" t="n"/>
      <c r="D128" s="7" t="n"/>
      <c r="E128" s="18" t="n"/>
      <c r="F128" s="19" t="n"/>
    </row>
    <row r="129">
      <c r="A129" s="7" t="n"/>
      <c r="B129" s="7" t="n"/>
      <c r="C129" s="7" t="n"/>
      <c r="D129" s="7" t="n"/>
      <c r="E129" s="18" t="n"/>
      <c r="F129" s="19" t="n"/>
    </row>
    <row r="130">
      <c r="A130" s="7" t="n"/>
      <c r="B130" s="7" t="n"/>
      <c r="C130" s="7" t="n"/>
      <c r="D130" s="7" t="n"/>
      <c r="E130" s="18" t="n"/>
      <c r="F130" s="19" t="n"/>
    </row>
    <row r="131">
      <c r="A131" s="7" t="n"/>
      <c r="B131" s="7" t="n"/>
      <c r="C131" s="7" t="n"/>
      <c r="D131" s="7" t="n"/>
      <c r="E131" s="18" t="n"/>
      <c r="F131" s="19" t="n"/>
    </row>
    <row r="132">
      <c r="A132" s="7" t="n"/>
      <c r="B132" s="7" t="n"/>
      <c r="C132" s="7" t="n"/>
      <c r="D132" s="7" t="n"/>
      <c r="E132" s="18" t="n"/>
      <c r="F132" s="19" t="n"/>
    </row>
    <row r="133">
      <c r="A133" s="7" t="n"/>
      <c r="B133" s="7" t="n"/>
      <c r="C133" s="7" t="n"/>
      <c r="D133" s="7" t="n"/>
      <c r="E133" s="18" t="n"/>
      <c r="F133" s="19" t="n"/>
    </row>
    <row r="134">
      <c r="A134" s="7" t="n"/>
      <c r="B134" s="7" t="n"/>
      <c r="C134" s="7" t="n"/>
      <c r="D134" s="7" t="n"/>
      <c r="E134" s="18" t="n"/>
      <c r="F134" s="19" t="n"/>
    </row>
    <row r="135">
      <c r="A135" s="7" t="n"/>
      <c r="B135" s="7" t="n"/>
      <c r="C135" s="7" t="n"/>
      <c r="D135" s="7" t="n"/>
      <c r="E135" s="18" t="n"/>
      <c r="F135" s="19" t="n"/>
    </row>
    <row r="136">
      <c r="A136" s="7" t="n"/>
      <c r="B136" s="7" t="n"/>
      <c r="C136" s="7" t="n"/>
      <c r="D136" s="7" t="n"/>
      <c r="E136" s="18" t="n"/>
      <c r="F136" s="19" t="n"/>
    </row>
    <row r="137">
      <c r="A137" s="7" t="n"/>
      <c r="B137" s="7" t="n"/>
      <c r="C137" s="7" t="n"/>
      <c r="D137" s="7" t="n"/>
      <c r="E137" s="18" t="n"/>
      <c r="F137" s="19" t="n"/>
    </row>
    <row r="138">
      <c r="A138" s="7" t="n"/>
      <c r="B138" s="7" t="n"/>
      <c r="C138" s="7" t="n"/>
      <c r="D138" s="7" t="n"/>
      <c r="E138" s="18" t="n"/>
      <c r="F138" s="19" t="n"/>
    </row>
    <row r="139">
      <c r="A139" s="7" t="n"/>
      <c r="B139" s="7" t="n"/>
      <c r="C139" s="7" t="n"/>
      <c r="D139" s="7" t="n"/>
      <c r="E139" s="18" t="n"/>
      <c r="F139" s="19" t="n"/>
    </row>
    <row r="140">
      <c r="A140" s="7" t="n"/>
      <c r="B140" s="7" t="n"/>
      <c r="C140" s="7" t="n"/>
      <c r="D140" s="7" t="n"/>
      <c r="E140" s="18" t="n"/>
      <c r="F140" s="19" t="n"/>
    </row>
    <row r="141">
      <c r="A141" s="7" t="n"/>
      <c r="B141" s="7" t="n"/>
      <c r="C141" s="7" t="n"/>
      <c r="D141" s="7" t="n"/>
      <c r="E141" s="18" t="n"/>
      <c r="F141" s="19" t="n"/>
    </row>
    <row r="142">
      <c r="A142" s="7" t="n"/>
      <c r="B142" s="7" t="n"/>
      <c r="C142" s="7" t="n"/>
      <c r="D142" s="7" t="n"/>
      <c r="E142" s="18" t="n"/>
      <c r="F142" s="19" t="n"/>
    </row>
    <row r="143">
      <c r="A143" s="7" t="n"/>
      <c r="B143" s="7" t="n"/>
      <c r="C143" s="7" t="n"/>
      <c r="D143" s="7" t="n"/>
      <c r="E143" s="18" t="n"/>
      <c r="F143" s="19" t="n"/>
    </row>
    <row r="144">
      <c r="A144" s="7" t="n"/>
      <c r="B144" s="7" t="n"/>
      <c r="C144" s="7" t="n"/>
      <c r="D144" s="7" t="n"/>
      <c r="E144" s="18" t="n"/>
      <c r="F144" s="19" t="n"/>
    </row>
    <row r="145">
      <c r="A145" s="7" t="n"/>
      <c r="B145" s="7" t="n"/>
      <c r="C145" s="7" t="n"/>
      <c r="D145" s="7" t="n"/>
      <c r="E145" s="18" t="n"/>
      <c r="F145" s="19" t="n"/>
    </row>
    <row r="146">
      <c r="A146" s="7" t="n"/>
      <c r="B146" s="7" t="n"/>
      <c r="C146" s="7" t="n"/>
      <c r="D146" s="7" t="n"/>
      <c r="E146" s="18" t="n"/>
      <c r="F146" s="19" t="n"/>
    </row>
    <row r="147">
      <c r="A147" s="7" t="n"/>
      <c r="B147" s="7" t="n"/>
      <c r="C147" s="7" t="n"/>
      <c r="D147" s="7" t="n"/>
      <c r="E147" s="18" t="n"/>
      <c r="F147" s="19" t="n"/>
    </row>
    <row r="148">
      <c r="A148" s="7" t="n"/>
      <c r="B148" s="7" t="n"/>
      <c r="C148" s="7" t="n"/>
      <c r="D148" s="7" t="n"/>
      <c r="E148" s="18" t="n"/>
      <c r="F148" s="19" t="n"/>
    </row>
    <row r="149">
      <c r="A149" s="7" t="n"/>
      <c r="B149" s="7" t="n"/>
      <c r="C149" s="7" t="n"/>
      <c r="D149" s="7" t="n"/>
      <c r="E149" s="18" t="n"/>
      <c r="F149" s="19" t="n"/>
    </row>
    <row r="150">
      <c r="A150" s="7" t="n"/>
      <c r="B150" s="7" t="n"/>
      <c r="C150" s="7" t="n"/>
      <c r="D150" s="7" t="n"/>
      <c r="E150" s="18" t="n"/>
      <c r="F150" s="19" t="n"/>
    </row>
    <row r="151">
      <c r="A151" s="7" t="n"/>
      <c r="B151" s="7" t="n"/>
      <c r="C151" s="7" t="n"/>
      <c r="D151" s="7" t="n"/>
      <c r="E151" s="18" t="n"/>
      <c r="F151" s="19" t="n"/>
    </row>
    <row r="152">
      <c r="A152" s="7" t="n"/>
      <c r="B152" s="7" t="n"/>
      <c r="C152" s="7" t="n"/>
      <c r="D152" s="7" t="n"/>
      <c r="E152" s="18" t="n"/>
      <c r="F152" s="19" t="n"/>
    </row>
    <row r="153">
      <c r="A153" s="7" t="n"/>
      <c r="B153" s="7" t="n"/>
      <c r="C153" s="7" t="n"/>
      <c r="D153" s="7" t="n"/>
      <c r="E153" s="18" t="n"/>
      <c r="F153" s="19" t="n"/>
    </row>
    <row r="154">
      <c r="A154" s="7" t="n"/>
      <c r="B154" s="7" t="n"/>
      <c r="C154" s="7" t="n"/>
      <c r="D154" s="7" t="n"/>
      <c r="E154" s="18" t="n"/>
      <c r="F154" s="19" t="n"/>
    </row>
    <row r="155">
      <c r="A155" s="7" t="n"/>
      <c r="B155" s="7" t="n"/>
      <c r="C155" s="7" t="n"/>
      <c r="D155" s="7" t="n"/>
      <c r="E155" s="18" t="n"/>
      <c r="F155" s="19" t="n"/>
    </row>
    <row r="156">
      <c r="A156" s="7" t="n"/>
      <c r="B156" s="7" t="n"/>
      <c r="C156" s="7" t="n"/>
      <c r="D156" s="7" t="n"/>
      <c r="E156" s="18" t="n"/>
      <c r="F156" s="19" t="n"/>
    </row>
    <row r="157">
      <c r="A157" s="7" t="n"/>
      <c r="B157" s="7" t="n"/>
      <c r="C157" s="7" t="n"/>
      <c r="D157" s="7" t="n"/>
      <c r="E157" s="18" t="n"/>
      <c r="F157" s="19" t="n"/>
    </row>
    <row r="158">
      <c r="A158" s="7" t="n"/>
      <c r="B158" s="7" t="n"/>
      <c r="C158" s="7" t="n"/>
      <c r="D158" s="7" t="n"/>
      <c r="E158" s="18" t="n"/>
      <c r="F158" s="19" t="n"/>
    </row>
    <row r="159">
      <c r="A159" s="7" t="n"/>
      <c r="B159" s="7" t="n"/>
      <c r="C159" s="7" t="n"/>
      <c r="D159" s="7" t="n"/>
      <c r="E159" s="18" t="n"/>
      <c r="F159" s="19" t="n"/>
    </row>
    <row r="160">
      <c r="A160" s="7" t="n"/>
      <c r="B160" s="7" t="n"/>
      <c r="C160" s="7" t="n"/>
      <c r="D160" s="7" t="n"/>
      <c r="E160" s="18" t="n"/>
      <c r="F160" s="19" t="n"/>
    </row>
    <row r="161">
      <c r="A161" s="7" t="n"/>
      <c r="B161" s="7" t="n"/>
      <c r="C161" s="7" t="n"/>
      <c r="D161" s="7" t="n"/>
      <c r="E161" s="18" t="n"/>
      <c r="F161" s="19" t="n"/>
    </row>
    <row r="162">
      <c r="A162" s="7" t="n"/>
      <c r="B162" s="7" t="n"/>
      <c r="C162" s="7" t="n"/>
      <c r="D162" s="7" t="n"/>
      <c r="E162" s="18" t="n"/>
      <c r="F162" s="19" t="n"/>
    </row>
    <row r="163">
      <c r="A163" s="7" t="n"/>
      <c r="B163" s="7" t="n"/>
      <c r="C163" s="7" t="n"/>
      <c r="D163" s="7" t="n"/>
      <c r="E163" s="18" t="n"/>
      <c r="F163" s="19" t="n"/>
    </row>
    <row r="164">
      <c r="A164" s="7" t="n"/>
      <c r="B164" s="7" t="n"/>
      <c r="C164" s="7" t="n"/>
      <c r="D164" s="7" t="n"/>
      <c r="E164" s="18" t="n"/>
      <c r="F164" s="19" t="n"/>
    </row>
    <row r="165">
      <c r="A165" s="7" t="n"/>
      <c r="B165" s="7" t="n"/>
      <c r="C165" s="7" t="n"/>
      <c r="D165" s="7" t="n"/>
      <c r="E165" s="18" t="n"/>
      <c r="F165" s="19" t="n"/>
    </row>
    <row r="166">
      <c r="A166" s="7" t="n"/>
      <c r="B166" s="7" t="n"/>
      <c r="C166" s="7" t="n"/>
      <c r="D166" s="7" t="n"/>
      <c r="E166" s="18" t="n"/>
      <c r="F166" s="19" t="n"/>
    </row>
    <row r="167">
      <c r="A167" s="7" t="n"/>
      <c r="B167" s="7" t="n"/>
      <c r="C167" s="7" t="n"/>
      <c r="D167" s="7" t="n"/>
      <c r="E167" s="18" t="n"/>
      <c r="F167" s="19" t="n"/>
    </row>
    <row r="168">
      <c r="A168" s="7" t="n"/>
      <c r="B168" s="7" t="n"/>
      <c r="C168" s="7" t="n"/>
      <c r="D168" s="7" t="n"/>
      <c r="E168" s="18" t="n"/>
      <c r="F168" s="19" t="n"/>
    </row>
    <row r="169">
      <c r="A169" s="7" t="n"/>
      <c r="B169" s="7" t="n"/>
      <c r="C169" s="7" t="n"/>
      <c r="D169" s="7" t="n"/>
      <c r="E169" s="18" t="n"/>
      <c r="F169" s="19" t="n"/>
    </row>
    <row r="170">
      <c r="A170" s="7" t="n"/>
      <c r="B170" s="7" t="n"/>
      <c r="C170" s="7" t="n"/>
      <c r="D170" s="7" t="n"/>
      <c r="E170" s="18" t="n"/>
      <c r="F170" s="19" t="n"/>
    </row>
    <row r="171">
      <c r="A171" s="7" t="n"/>
      <c r="B171" s="7" t="n"/>
      <c r="C171" s="7" t="n"/>
      <c r="D171" s="7" t="n"/>
      <c r="E171" s="18" t="n"/>
      <c r="F171" s="19" t="n"/>
    </row>
    <row r="172">
      <c r="A172" s="7" t="n"/>
      <c r="B172" s="7" t="n"/>
      <c r="C172" s="7" t="n"/>
      <c r="D172" s="7" t="n"/>
      <c r="E172" s="18" t="n"/>
      <c r="F172" s="19" t="n"/>
    </row>
    <row r="173">
      <c r="A173" s="7" t="n"/>
      <c r="B173" s="7" t="n"/>
      <c r="C173" s="7" t="n"/>
      <c r="D173" s="7" t="n"/>
      <c r="E173" s="18" t="n"/>
      <c r="F173" s="19" t="n"/>
    </row>
    <row r="174">
      <c r="A174" s="7" t="n"/>
      <c r="B174" s="7" t="n"/>
      <c r="C174" s="7" t="n"/>
      <c r="D174" s="7" t="n"/>
      <c r="E174" s="18" t="n"/>
      <c r="F174" s="19" t="n"/>
    </row>
    <row r="175">
      <c r="A175" s="7" t="n"/>
      <c r="B175" s="7" t="n"/>
      <c r="C175" s="7" t="n"/>
      <c r="D175" s="7" t="n"/>
      <c r="E175" s="18" t="n"/>
      <c r="F175" s="19" t="n"/>
    </row>
    <row r="176">
      <c r="A176" s="7" t="n"/>
      <c r="B176" s="7" t="n"/>
      <c r="C176" s="7" t="n"/>
      <c r="D176" s="7" t="n"/>
      <c r="E176" s="18" t="n"/>
      <c r="F176" s="19" t="n"/>
    </row>
    <row r="177">
      <c r="A177" s="7" t="n"/>
      <c r="B177" s="7" t="n"/>
      <c r="C177" s="7" t="n"/>
      <c r="D177" s="7" t="n"/>
      <c r="E177" s="18" t="n"/>
      <c r="F177" s="19" t="n"/>
    </row>
    <row r="178">
      <c r="A178" s="7" t="n"/>
      <c r="B178" s="7" t="n"/>
      <c r="C178" s="7" t="n"/>
      <c r="D178" s="7" t="n"/>
      <c r="E178" s="18" t="n"/>
      <c r="F178" s="19" t="n"/>
    </row>
    <row r="179">
      <c r="A179" s="7" t="n"/>
      <c r="B179" s="7" t="n"/>
      <c r="C179" s="7" t="n"/>
      <c r="D179" s="7" t="n"/>
      <c r="E179" s="18" t="n"/>
      <c r="F179" s="19" t="n"/>
    </row>
    <row r="180">
      <c r="A180" s="7" t="n"/>
      <c r="B180" s="7" t="n"/>
      <c r="C180" s="7" t="n"/>
      <c r="D180" s="7" t="n"/>
      <c r="E180" s="18" t="n"/>
      <c r="F180" s="19" t="n"/>
    </row>
    <row r="181">
      <c r="A181" s="7" t="n"/>
      <c r="B181" s="7" t="n"/>
      <c r="C181" s="7" t="n"/>
      <c r="D181" s="7" t="n"/>
      <c r="E181" s="18" t="n"/>
      <c r="F181" s="19" t="n"/>
    </row>
    <row r="182">
      <c r="A182" s="7" t="n"/>
      <c r="B182" s="7" t="n"/>
      <c r="C182" s="7" t="n"/>
      <c r="D182" s="7" t="n"/>
      <c r="E182" s="18" t="n"/>
      <c r="F182" s="19" t="n"/>
    </row>
    <row r="183">
      <c r="A183" s="7" t="n"/>
      <c r="B183" s="7" t="n"/>
      <c r="C183" s="7" t="n"/>
      <c r="D183" s="7" t="n"/>
      <c r="E183" s="18" t="n"/>
      <c r="F183" s="19" t="n"/>
    </row>
    <row r="184">
      <c r="A184" s="7" t="n"/>
      <c r="B184" s="7" t="n"/>
      <c r="C184" s="7" t="n"/>
      <c r="D184" s="7" t="n"/>
      <c r="E184" s="18" t="n"/>
      <c r="F184" s="19" t="n"/>
    </row>
    <row r="185">
      <c r="A185" s="7" t="n"/>
      <c r="B185" s="7" t="n"/>
      <c r="C185" s="7" t="n"/>
      <c r="D185" s="7" t="n"/>
      <c r="E185" s="18" t="n"/>
      <c r="F185" s="19" t="n"/>
    </row>
    <row r="186">
      <c r="A186" s="7" t="n"/>
      <c r="B186" s="7" t="n"/>
      <c r="C186" s="7" t="n"/>
      <c r="D186" s="7" t="n"/>
      <c r="E186" s="18" t="n"/>
      <c r="F186" s="19" t="n"/>
    </row>
    <row r="187">
      <c r="A187" s="7" t="n"/>
      <c r="B187" s="7" t="n"/>
      <c r="C187" s="7" t="n"/>
      <c r="D187" s="7" t="n"/>
      <c r="E187" s="18" t="n"/>
      <c r="F187" s="19" t="n"/>
    </row>
    <row r="188">
      <c r="A188" s="7" t="n"/>
      <c r="B188" s="7" t="n"/>
      <c r="C188" s="7" t="n"/>
      <c r="D188" s="7" t="n"/>
      <c r="E188" s="18" t="n"/>
      <c r="F188" s="19" t="n"/>
    </row>
    <row r="189">
      <c r="A189" s="7" t="n"/>
      <c r="B189" s="7" t="n"/>
      <c r="C189" s="7" t="n"/>
      <c r="D189" s="7" t="n"/>
      <c r="E189" s="18" t="n"/>
      <c r="F189" s="19" t="n"/>
    </row>
    <row r="190">
      <c r="A190" s="7" t="n"/>
      <c r="B190" s="7" t="n"/>
      <c r="C190" s="7" t="n"/>
      <c r="D190" s="7" t="n"/>
      <c r="E190" s="18" t="n"/>
      <c r="F190" s="19" t="n"/>
    </row>
    <row r="191">
      <c r="A191" s="7" t="n"/>
      <c r="B191" s="7" t="n"/>
      <c r="C191" s="7" t="n"/>
      <c r="D191" s="7" t="n"/>
      <c r="E191" s="18" t="n"/>
      <c r="F191" s="19" t="n"/>
    </row>
    <row r="192">
      <c r="A192" s="7" t="n"/>
      <c r="B192" s="7" t="n"/>
      <c r="C192" s="7" t="n"/>
      <c r="D192" s="7" t="n"/>
      <c r="E192" s="18" t="n"/>
      <c r="F192" s="19" t="n"/>
    </row>
    <row r="193">
      <c r="A193" s="7" t="n"/>
      <c r="B193" s="7" t="n"/>
      <c r="C193" s="7" t="n"/>
      <c r="D193" s="7" t="n"/>
      <c r="E193" s="18" t="n"/>
      <c r="F193" s="19" t="n"/>
    </row>
    <row r="194">
      <c r="A194" s="7" t="n"/>
      <c r="B194" s="7" t="n"/>
      <c r="C194" s="7" t="n"/>
      <c r="D194" s="7" t="n"/>
      <c r="E194" s="18" t="n"/>
      <c r="F194" s="19" t="n"/>
    </row>
    <row r="195">
      <c r="A195" s="7" t="n"/>
      <c r="B195" s="7" t="n"/>
      <c r="C195" s="7" t="n"/>
      <c r="D195" s="7" t="n"/>
      <c r="E195" s="18" t="n"/>
      <c r="F195" s="19" t="n"/>
    </row>
    <row r="196">
      <c r="A196" s="7" t="n"/>
      <c r="B196" s="7" t="n"/>
      <c r="C196" s="7" t="n"/>
      <c r="D196" s="7" t="n"/>
      <c r="E196" s="18" t="n"/>
      <c r="F196" s="19" t="n"/>
    </row>
    <row r="197">
      <c r="A197" s="7" t="n"/>
      <c r="B197" s="7" t="n"/>
      <c r="C197" s="7" t="n"/>
      <c r="D197" s="7" t="n"/>
      <c r="E197" s="18" t="n"/>
      <c r="F197" s="19" t="n"/>
    </row>
    <row r="198">
      <c r="A198" s="7" t="n"/>
      <c r="B198" s="7" t="n"/>
      <c r="C198" s="7" t="n"/>
      <c r="D198" s="7" t="n"/>
      <c r="E198" s="18" t="n"/>
      <c r="F198" s="19" t="n"/>
    </row>
    <row r="199">
      <c r="A199" s="7" t="n"/>
      <c r="B199" s="7" t="n"/>
      <c r="C199" s="7" t="n"/>
      <c r="D199" s="7" t="n"/>
      <c r="E199" s="18" t="n"/>
      <c r="F199" s="19" t="n"/>
    </row>
    <row r="200">
      <c r="A200" s="7" t="n"/>
      <c r="B200" s="7" t="n"/>
      <c r="C200" s="7" t="n"/>
      <c r="D200" s="7" t="n"/>
      <c r="E200" s="18" t="n"/>
      <c r="F200" s="19" t="n"/>
    </row>
    <row r="201">
      <c r="A201" s="7" t="n"/>
      <c r="B201" s="7" t="n"/>
      <c r="C201" s="7" t="n"/>
      <c r="D201" s="7" t="n"/>
      <c r="E201" s="18" t="n"/>
      <c r="F201" s="19" t="n"/>
    </row>
    <row r="202">
      <c r="A202" s="7" t="n"/>
      <c r="B202" s="7" t="n"/>
      <c r="C202" s="7" t="n"/>
      <c r="D202" s="7" t="n"/>
      <c r="E202" s="18" t="n"/>
      <c r="F202" s="19" t="n"/>
    </row>
    <row r="203">
      <c r="A203" s="7" t="n"/>
      <c r="B203" s="7" t="n"/>
      <c r="C203" s="7" t="n"/>
      <c r="D203" s="7" t="n"/>
      <c r="E203" s="18" t="n"/>
      <c r="F203" s="19" t="n"/>
    </row>
    <row r="204">
      <c r="A204" s="7" t="n"/>
      <c r="B204" s="7" t="n"/>
      <c r="C204" s="7" t="n"/>
      <c r="D204" s="7" t="n"/>
      <c r="E204" s="18" t="n"/>
      <c r="F204" s="19" t="n"/>
    </row>
    <row r="205">
      <c r="A205" s="7" t="n"/>
      <c r="B205" s="7" t="n"/>
      <c r="C205" s="7" t="n"/>
      <c r="D205" s="7" t="n"/>
      <c r="E205" s="18" t="n"/>
      <c r="F205" s="19" t="n"/>
    </row>
    <row r="206">
      <c r="A206" s="7" t="n"/>
      <c r="B206" s="7" t="n"/>
      <c r="C206" s="7" t="n"/>
      <c r="D206" s="7" t="n"/>
      <c r="E206" s="18" t="n"/>
      <c r="F206" s="19" t="n"/>
    </row>
    <row r="207">
      <c r="A207" s="7" t="n"/>
      <c r="B207" s="7" t="n"/>
      <c r="C207" s="7" t="n"/>
      <c r="D207" s="7" t="n"/>
      <c r="E207" s="18" t="n"/>
      <c r="F207" s="19" t="n"/>
    </row>
    <row r="208">
      <c r="A208" s="7" t="n"/>
      <c r="B208" s="7" t="n"/>
      <c r="C208" s="7" t="n"/>
      <c r="D208" s="7" t="n"/>
      <c r="E208" s="18" t="n"/>
      <c r="F208" s="19" t="n"/>
    </row>
    <row r="209">
      <c r="A209" s="7" t="n"/>
      <c r="B209" s="7" t="n"/>
      <c r="C209" s="7" t="n"/>
      <c r="D209" s="7" t="n"/>
      <c r="E209" s="18" t="n"/>
      <c r="F209" s="19" t="n"/>
    </row>
    <row r="210">
      <c r="A210" s="7" t="n"/>
      <c r="B210" s="7" t="n"/>
      <c r="C210" s="7" t="n"/>
      <c r="D210" s="7" t="n"/>
      <c r="E210" s="18" t="n"/>
      <c r="F210" s="19" t="n"/>
    </row>
    <row r="211">
      <c r="A211" s="7" t="n"/>
      <c r="B211" s="7" t="n"/>
      <c r="C211" s="7" t="n"/>
      <c r="D211" s="7" t="n"/>
      <c r="E211" s="18" t="n"/>
      <c r="F211" s="19" t="n"/>
    </row>
    <row r="212">
      <c r="A212" s="7" t="n"/>
      <c r="B212" s="7" t="n"/>
      <c r="C212" s="7" t="n"/>
      <c r="D212" s="7" t="n"/>
      <c r="E212" s="18" t="n"/>
      <c r="F212" s="19" t="n"/>
    </row>
    <row r="213">
      <c r="A213" s="7" t="n"/>
      <c r="B213" s="7" t="n"/>
      <c r="C213" s="7" t="n"/>
      <c r="D213" s="7" t="n"/>
      <c r="E213" s="18" t="n"/>
      <c r="F213" s="19" t="n"/>
    </row>
    <row r="214">
      <c r="A214" s="7" t="n"/>
      <c r="B214" s="7" t="n"/>
      <c r="C214" s="7" t="n"/>
      <c r="D214" s="7" t="n"/>
      <c r="E214" s="18" t="n"/>
      <c r="F214" s="19" t="n"/>
    </row>
    <row r="215">
      <c r="A215" s="7" t="n"/>
      <c r="B215" s="7" t="n"/>
      <c r="C215" s="7" t="n"/>
      <c r="D215" s="7" t="n"/>
      <c r="E215" s="18" t="n"/>
      <c r="F215" s="19" t="n"/>
    </row>
    <row r="216">
      <c r="A216" s="7" t="n"/>
      <c r="B216" s="7" t="n"/>
      <c r="C216" s="7" t="n"/>
      <c r="D216" s="7" t="n"/>
      <c r="E216" s="18" t="n"/>
      <c r="F216" s="19" t="n"/>
    </row>
    <row r="217">
      <c r="A217" s="7" t="n"/>
      <c r="B217" s="7" t="n"/>
      <c r="C217" s="7" t="n"/>
      <c r="D217" s="7" t="n"/>
      <c r="E217" s="18" t="n"/>
      <c r="F217" s="19" t="n"/>
    </row>
    <row r="218">
      <c r="A218" s="7" t="n"/>
      <c r="B218" s="7" t="n"/>
      <c r="C218" s="7" t="n"/>
      <c r="D218" s="7" t="n"/>
      <c r="E218" s="18" t="n"/>
      <c r="F218" s="19" t="n"/>
    </row>
    <row r="219">
      <c r="A219" s="7" t="n"/>
      <c r="B219" s="7" t="n"/>
      <c r="C219" s="7" t="n"/>
      <c r="D219" s="7" t="n"/>
      <c r="E219" s="18" t="n"/>
      <c r="F219" s="19" t="n"/>
    </row>
    <row r="220">
      <c r="A220" s="7" t="n"/>
      <c r="B220" s="7" t="n"/>
      <c r="C220" s="7" t="n"/>
      <c r="D220" s="7" t="n"/>
      <c r="E220" s="18" t="n"/>
      <c r="F220" s="19" t="n"/>
    </row>
    <row r="221">
      <c r="A221" s="7" t="n"/>
      <c r="B221" s="7" t="n"/>
      <c r="C221" s="7" t="n"/>
      <c r="D221" s="7" t="n"/>
      <c r="E221" s="18" t="n"/>
      <c r="F221" s="19" t="n"/>
    </row>
    <row r="222">
      <c r="A222" s="7" t="n"/>
      <c r="B222" s="7" t="n"/>
      <c r="C222" s="7" t="n"/>
      <c r="D222" s="7" t="n"/>
      <c r="E222" s="18" t="n"/>
      <c r="F222" s="19" t="n"/>
    </row>
    <row r="223">
      <c r="A223" s="7" t="n"/>
      <c r="B223" s="7" t="n"/>
      <c r="C223" s="7" t="n"/>
      <c r="D223" s="7" t="n"/>
      <c r="E223" s="18" t="n"/>
      <c r="F223" s="19" t="n"/>
    </row>
    <row r="224">
      <c r="A224" s="7" t="n"/>
      <c r="B224" s="7" t="n"/>
      <c r="C224" s="7" t="n"/>
      <c r="D224" s="7" t="n"/>
      <c r="E224" s="18" t="n"/>
      <c r="F224" s="19" t="n"/>
    </row>
    <row r="225">
      <c r="A225" s="7" t="n"/>
      <c r="B225" s="7" t="n"/>
      <c r="C225" s="7" t="n"/>
      <c r="D225" s="7" t="n"/>
      <c r="E225" s="18" t="n"/>
      <c r="F225" s="19" t="n"/>
    </row>
    <row r="226">
      <c r="A226" s="7" t="n"/>
      <c r="B226" s="7" t="n"/>
      <c r="C226" s="7" t="n"/>
      <c r="D226" s="7" t="n"/>
      <c r="E226" s="18" t="n"/>
      <c r="F226" s="19" t="n"/>
    </row>
    <row r="227">
      <c r="A227" s="7" t="n"/>
      <c r="B227" s="7" t="n"/>
      <c r="C227" s="7" t="n"/>
      <c r="D227" s="7" t="n"/>
      <c r="E227" s="18" t="n"/>
      <c r="F227" s="19" t="n"/>
    </row>
    <row r="228">
      <c r="A228" s="7" t="n"/>
      <c r="B228" s="7" t="n"/>
      <c r="C228" s="7" t="n"/>
      <c r="D228" s="7" t="n"/>
      <c r="E228" s="18" t="n"/>
      <c r="F228" s="19" t="n"/>
    </row>
    <row r="229">
      <c r="A229" s="7" t="n"/>
      <c r="B229" s="7" t="n"/>
      <c r="C229" s="7" t="n"/>
      <c r="D229" s="7" t="n"/>
      <c r="E229" s="18" t="n"/>
      <c r="F229" s="19" t="n"/>
    </row>
    <row r="230">
      <c r="A230" s="7" t="n"/>
      <c r="B230" s="7" t="n"/>
      <c r="C230" s="7" t="n"/>
      <c r="D230" s="7" t="n"/>
      <c r="E230" s="18" t="n"/>
      <c r="F230" s="19" t="n"/>
    </row>
    <row r="231">
      <c r="A231" s="7" t="n"/>
      <c r="B231" s="7" t="n"/>
      <c r="C231" s="7" t="n"/>
      <c r="D231" s="7" t="n"/>
      <c r="E231" s="18" t="n"/>
      <c r="F231" s="19" t="n"/>
    </row>
    <row r="232">
      <c r="A232" s="7" t="n"/>
      <c r="B232" s="7" t="n"/>
      <c r="C232" s="7" t="n"/>
      <c r="D232" s="7" t="n"/>
      <c r="E232" s="18" t="n"/>
      <c r="F232" s="19" t="n"/>
    </row>
    <row r="233">
      <c r="A233" s="7" t="n"/>
      <c r="B233" s="7" t="n"/>
      <c r="C233" s="7" t="n"/>
      <c r="D233" s="7" t="n"/>
      <c r="E233" s="18" t="n"/>
      <c r="F233" s="19" t="n"/>
    </row>
    <row r="234">
      <c r="A234" s="7" t="n"/>
      <c r="B234" s="7" t="n"/>
      <c r="C234" s="7" t="n"/>
      <c r="D234" s="7" t="n"/>
      <c r="E234" s="18" t="n"/>
      <c r="F234" s="19" t="n"/>
    </row>
    <row r="235">
      <c r="A235" s="7" t="n"/>
      <c r="B235" s="7" t="n"/>
      <c r="C235" s="7" t="n"/>
      <c r="D235" s="7" t="n"/>
      <c r="E235" s="18" t="n"/>
      <c r="F235" s="19" t="n"/>
    </row>
    <row r="236">
      <c r="A236" s="7" t="n"/>
      <c r="B236" s="7" t="n"/>
      <c r="C236" s="7" t="n"/>
      <c r="D236" s="7" t="n"/>
      <c r="E236" s="18" t="n"/>
      <c r="F236" s="19" t="n"/>
    </row>
    <row r="237">
      <c r="A237" s="7" t="n"/>
      <c r="B237" s="7" t="n"/>
      <c r="C237" s="7" t="n"/>
      <c r="D237" s="7" t="n"/>
      <c r="E237" s="18" t="n"/>
      <c r="F237" s="19" t="n"/>
    </row>
    <row r="238">
      <c r="A238" s="7" t="n"/>
      <c r="B238" s="7" t="n"/>
      <c r="C238" s="7" t="n"/>
      <c r="D238" s="7" t="n"/>
      <c r="E238" s="18" t="n"/>
      <c r="F238" s="19" t="n"/>
    </row>
    <row r="239">
      <c r="A239" s="7" t="n"/>
      <c r="B239" s="7" t="n"/>
      <c r="C239" s="7" t="n"/>
      <c r="D239" s="7" t="n"/>
      <c r="E239" s="18" t="n"/>
      <c r="F239" s="19" t="n"/>
    </row>
    <row r="240">
      <c r="A240" s="7" t="n"/>
      <c r="B240" s="7" t="n"/>
      <c r="C240" s="7" t="n"/>
      <c r="D240" s="7" t="n"/>
      <c r="E240" s="18" t="n"/>
      <c r="F240" s="19" t="n"/>
    </row>
    <row r="241">
      <c r="A241" s="7" t="n"/>
      <c r="B241" s="7" t="n"/>
      <c r="C241" s="7" t="n"/>
      <c r="D241" s="7" t="n"/>
      <c r="E241" s="18" t="n"/>
      <c r="F241" s="19" t="n"/>
    </row>
    <row r="242">
      <c r="A242" s="7" t="n"/>
      <c r="B242" s="7" t="n"/>
      <c r="C242" s="7" t="n"/>
      <c r="D242" s="7" t="n"/>
      <c r="E242" s="18" t="n"/>
      <c r="F242" s="19" t="n"/>
    </row>
    <row r="243">
      <c r="A243" s="7" t="n"/>
      <c r="B243" s="7" t="n"/>
      <c r="C243" s="7" t="n"/>
      <c r="D243" s="7" t="n"/>
      <c r="E243" s="18" t="n"/>
      <c r="F243" s="19" t="n"/>
    </row>
    <row r="244">
      <c r="A244" s="7" t="n"/>
      <c r="B244" s="7" t="n"/>
      <c r="C244" s="7" t="n"/>
      <c r="D244" s="7" t="n"/>
      <c r="E244" s="18" t="n"/>
      <c r="F244" s="19" t="n"/>
    </row>
    <row r="245">
      <c r="A245" s="7" t="n"/>
      <c r="B245" s="7" t="n"/>
      <c r="C245" s="7" t="n"/>
      <c r="D245" s="7" t="n"/>
      <c r="E245" s="18" t="n"/>
      <c r="F245" s="19" t="n"/>
    </row>
    <row r="246">
      <c r="A246" s="7" t="n"/>
      <c r="B246" s="7" t="n"/>
      <c r="C246" s="7" t="n"/>
      <c r="D246" s="7" t="n"/>
      <c r="E246" s="18" t="n"/>
      <c r="F246" s="19" t="n"/>
    </row>
    <row r="247">
      <c r="A247" s="7" t="n"/>
      <c r="B247" s="7" t="n"/>
      <c r="C247" s="7" t="n"/>
      <c r="D247" s="7" t="n"/>
      <c r="E247" s="18" t="n"/>
      <c r="F247" s="19" t="n"/>
    </row>
    <row r="248">
      <c r="A248" s="7" t="n"/>
      <c r="B248" s="7" t="n"/>
      <c r="C248" s="7" t="n"/>
      <c r="D248" s="7" t="n"/>
      <c r="E248" s="18" t="n"/>
      <c r="F248" s="19" t="n"/>
    </row>
    <row r="249">
      <c r="A249" s="7" t="n"/>
      <c r="B249" s="7" t="n"/>
      <c r="C249" s="7" t="n"/>
      <c r="D249" s="7" t="n"/>
      <c r="E249" s="18" t="n"/>
      <c r="F249" s="19" t="n"/>
    </row>
    <row r="250">
      <c r="A250" s="7" t="n"/>
      <c r="B250" s="7" t="n"/>
      <c r="C250" s="7" t="n"/>
      <c r="D250" s="7" t="n"/>
      <c r="E250" s="18" t="n"/>
      <c r="F250" s="19" t="n"/>
    </row>
    <row r="251">
      <c r="A251" s="7" t="n"/>
      <c r="B251" s="7" t="n"/>
      <c r="C251" s="7" t="n"/>
      <c r="D251" s="7" t="n"/>
      <c r="E251" s="18" t="n"/>
      <c r="F251" s="19" t="n"/>
    </row>
    <row r="252">
      <c r="A252" s="7" t="n"/>
      <c r="B252" s="7" t="n"/>
      <c r="C252" s="7" t="n"/>
      <c r="D252" s="7" t="n"/>
      <c r="E252" s="18" t="n"/>
      <c r="F252" s="19" t="n"/>
    </row>
    <row r="253">
      <c r="A253" s="7" t="n"/>
      <c r="B253" s="7" t="n"/>
      <c r="C253" s="7" t="n"/>
      <c r="D253" s="7" t="n"/>
      <c r="E253" s="18" t="n"/>
      <c r="F253" s="19" t="n"/>
    </row>
    <row r="254">
      <c r="A254" s="7" t="n"/>
      <c r="B254" s="7" t="n"/>
      <c r="C254" s="7" t="n"/>
      <c r="D254" s="7" t="n"/>
      <c r="E254" s="18" t="n"/>
      <c r="F254" s="19" t="n"/>
    </row>
    <row r="255">
      <c r="A255" s="7" t="n"/>
      <c r="B255" s="7" t="n"/>
      <c r="C255" s="7" t="n"/>
      <c r="D255" s="7" t="n"/>
      <c r="E255" s="18" t="n"/>
      <c r="F255" s="19" t="n"/>
    </row>
    <row r="256">
      <c r="A256" s="7" t="n"/>
      <c r="B256" s="7" t="n"/>
      <c r="C256" s="7" t="n"/>
      <c r="D256" s="7" t="n"/>
      <c r="E256" s="18" t="n"/>
      <c r="F256" s="19" t="n"/>
    </row>
    <row r="257">
      <c r="A257" s="7" t="n"/>
      <c r="B257" s="7" t="n"/>
      <c r="C257" s="7" t="n"/>
      <c r="D257" s="7" t="n"/>
      <c r="E257" s="18" t="n"/>
      <c r="F257" s="19" t="n"/>
    </row>
    <row r="258">
      <c r="A258" s="7" t="n"/>
      <c r="B258" s="7" t="n"/>
      <c r="C258" s="7" t="n"/>
      <c r="D258" s="7" t="n"/>
      <c r="E258" s="18" t="n"/>
      <c r="F258" s="19" t="n"/>
    </row>
    <row r="259">
      <c r="A259" s="7" t="n"/>
      <c r="B259" s="7" t="n"/>
      <c r="C259" s="7" t="n"/>
      <c r="D259" s="7" t="n"/>
      <c r="E259" s="18" t="n"/>
      <c r="F259" s="19" t="n"/>
    </row>
    <row r="260">
      <c r="A260" s="7" t="n"/>
      <c r="B260" s="7" t="n"/>
      <c r="C260" s="7" t="n"/>
      <c r="D260" s="7" t="n"/>
      <c r="E260" s="18" t="n"/>
      <c r="F260" s="19" t="n"/>
    </row>
    <row r="261">
      <c r="A261" s="7" t="n"/>
      <c r="B261" s="7" t="n"/>
      <c r="C261" s="7" t="n"/>
      <c r="D261" s="7" t="n"/>
      <c r="E261" s="18" t="n"/>
      <c r="F261" s="19" t="n"/>
    </row>
    <row r="262">
      <c r="A262" s="7" t="n"/>
      <c r="B262" s="7" t="n"/>
      <c r="C262" s="7" t="n"/>
      <c r="D262" s="7" t="n"/>
      <c r="E262" s="18" t="n"/>
      <c r="F262" s="19" t="n"/>
    </row>
    <row r="263">
      <c r="A263" s="7" t="n"/>
      <c r="B263" s="7" t="n"/>
      <c r="C263" s="7" t="n"/>
      <c r="D263" s="7" t="n"/>
      <c r="E263" s="18" t="n"/>
      <c r="F263" s="19" t="n"/>
    </row>
    <row r="264">
      <c r="A264" s="7" t="n"/>
      <c r="B264" s="7" t="n"/>
      <c r="C264" s="7" t="n"/>
      <c r="D264" s="7" t="n"/>
      <c r="E264" s="18" t="n"/>
      <c r="F264" s="19" t="n"/>
    </row>
    <row r="265">
      <c r="A265" s="7" t="n"/>
      <c r="B265" s="7" t="n"/>
      <c r="C265" s="7" t="n"/>
      <c r="D265" s="7" t="n"/>
      <c r="E265" s="18" t="n"/>
      <c r="F265" s="19" t="n"/>
    </row>
    <row r="266">
      <c r="A266" s="7" t="n"/>
      <c r="B266" s="7" t="n"/>
      <c r="C266" s="7" t="n"/>
      <c r="D266" s="7" t="n"/>
      <c r="E266" s="18" t="n"/>
      <c r="F266" s="19" t="n"/>
    </row>
    <row r="267">
      <c r="A267" s="7" t="n"/>
      <c r="B267" s="7" t="n"/>
      <c r="C267" s="7" t="n"/>
      <c r="D267" s="7" t="n"/>
      <c r="E267" s="18" t="n"/>
      <c r="F267" s="19" t="n"/>
    </row>
    <row r="268">
      <c r="A268" s="7" t="n"/>
      <c r="B268" s="7" t="n"/>
      <c r="C268" s="7" t="n"/>
      <c r="D268" s="7" t="n"/>
      <c r="E268" s="18" t="n"/>
      <c r="F268" s="19" t="n"/>
    </row>
    <row r="269">
      <c r="A269" s="7" t="n"/>
      <c r="B269" s="7" t="n"/>
      <c r="C269" s="7" t="n"/>
      <c r="D269" s="7" t="n"/>
      <c r="E269" s="18" t="n"/>
      <c r="F269" s="19" t="n"/>
    </row>
    <row r="270">
      <c r="A270" s="7" t="n"/>
      <c r="B270" s="7" t="n"/>
      <c r="C270" s="7" t="n"/>
      <c r="D270" s="7" t="n"/>
      <c r="E270" s="18" t="n"/>
      <c r="F270" s="19" t="n"/>
    </row>
    <row r="271">
      <c r="A271" s="7" t="n"/>
      <c r="B271" s="7" t="n"/>
      <c r="C271" s="7" t="n"/>
      <c r="D271" s="7" t="n"/>
      <c r="E271" s="18" t="n"/>
      <c r="F271" s="19" t="n"/>
    </row>
    <row r="272">
      <c r="A272" s="7" t="n"/>
      <c r="B272" s="7" t="n"/>
      <c r="C272" s="7" t="n"/>
      <c r="D272" s="7" t="n"/>
      <c r="E272" s="18" t="n"/>
      <c r="F272" s="19" t="n"/>
    </row>
    <row r="273">
      <c r="A273" s="7" t="n"/>
      <c r="B273" s="7" t="n"/>
      <c r="C273" s="7" t="n"/>
      <c r="D273" s="7" t="n"/>
      <c r="E273" s="18" t="n"/>
      <c r="F273" s="19" t="n"/>
    </row>
    <row r="274">
      <c r="A274" s="7" t="n"/>
      <c r="B274" s="7" t="n"/>
      <c r="C274" s="7" t="n"/>
      <c r="D274" s="7" t="n"/>
      <c r="E274" s="18" t="n"/>
      <c r="F274" s="19" t="n"/>
    </row>
    <row r="275">
      <c r="A275" s="7" t="n"/>
      <c r="B275" s="7" t="n"/>
      <c r="C275" s="7" t="n"/>
      <c r="D275" s="7" t="n"/>
      <c r="E275" s="18" t="n"/>
      <c r="F275" s="19" t="n"/>
    </row>
    <row r="276">
      <c r="A276" s="7" t="n"/>
      <c r="B276" s="7" t="n"/>
      <c r="C276" s="7" t="n"/>
      <c r="D276" s="7" t="n"/>
      <c r="E276" s="18" t="n"/>
      <c r="F276" s="19" t="n"/>
    </row>
    <row r="277">
      <c r="A277" s="7" t="n"/>
      <c r="B277" s="7" t="n"/>
      <c r="C277" s="7" t="n"/>
      <c r="D277" s="7" t="n"/>
      <c r="E277" s="18" t="n"/>
      <c r="F277" s="19" t="n"/>
    </row>
    <row r="278">
      <c r="A278" s="7" t="n"/>
      <c r="B278" s="7" t="n"/>
      <c r="C278" s="7" t="n"/>
      <c r="D278" s="7" t="n"/>
      <c r="E278" s="18" t="n"/>
      <c r="F278" s="19" t="n"/>
    </row>
    <row r="279">
      <c r="A279" s="7" t="n"/>
      <c r="B279" s="7" t="n"/>
      <c r="C279" s="7" t="n"/>
      <c r="D279" s="7" t="n"/>
      <c r="E279" s="18" t="n"/>
      <c r="F279" s="19" t="n"/>
    </row>
    <row r="280">
      <c r="A280" s="7" t="n"/>
      <c r="B280" s="7" t="n"/>
      <c r="C280" s="7" t="n"/>
      <c r="D280" s="7" t="n"/>
      <c r="E280" s="18" t="n"/>
      <c r="F280" s="19" t="n"/>
    </row>
    <row r="281">
      <c r="A281" s="7" t="n"/>
      <c r="B281" s="7" t="n"/>
      <c r="C281" s="7" t="n"/>
      <c r="D281" s="7" t="n"/>
      <c r="E281" s="18" t="n"/>
      <c r="F281" s="19" t="n"/>
    </row>
    <row r="282">
      <c r="A282" s="7" t="n"/>
      <c r="B282" s="7" t="n"/>
      <c r="C282" s="7" t="n"/>
      <c r="D282" s="7" t="n"/>
      <c r="E282" s="18" t="n"/>
      <c r="F282" s="19" t="n"/>
    </row>
    <row r="283">
      <c r="A283" s="7" t="n"/>
      <c r="B283" s="7" t="n"/>
      <c r="C283" s="7" t="n"/>
      <c r="D283" s="7" t="n"/>
      <c r="E283" s="18" t="n"/>
      <c r="F283" s="19" t="n"/>
    </row>
    <row r="284">
      <c r="A284" s="7" t="n"/>
      <c r="B284" s="7" t="n"/>
      <c r="C284" s="7" t="n"/>
      <c r="D284" s="7" t="n"/>
      <c r="E284" s="18" t="n"/>
      <c r="F284" s="19" t="n"/>
    </row>
    <row r="285">
      <c r="A285" s="7" t="n"/>
      <c r="B285" s="7" t="n"/>
      <c r="C285" s="7" t="n"/>
      <c r="D285" s="7" t="n"/>
      <c r="E285" s="18" t="n"/>
      <c r="F285" s="19" t="n"/>
    </row>
    <row r="286">
      <c r="A286" s="7" t="n"/>
      <c r="B286" s="7" t="n"/>
      <c r="C286" s="7" t="n"/>
      <c r="D286" s="7" t="n"/>
      <c r="E286" s="18" t="n"/>
      <c r="F286" s="19" t="n"/>
    </row>
    <row r="287">
      <c r="A287" s="7" t="n"/>
      <c r="B287" s="7" t="n"/>
      <c r="C287" s="7" t="n"/>
      <c r="D287" s="7" t="n"/>
      <c r="E287" s="18" t="n"/>
      <c r="F287" s="19" t="n"/>
    </row>
    <row r="288">
      <c r="A288" s="7" t="n"/>
      <c r="B288" s="7" t="n"/>
      <c r="C288" s="7" t="n"/>
      <c r="D288" s="7" t="n"/>
      <c r="E288" s="18" t="n"/>
      <c r="F288" s="19" t="n"/>
    </row>
    <row r="289">
      <c r="A289" s="7" t="n"/>
      <c r="B289" s="7" t="n"/>
      <c r="C289" s="7" t="n"/>
      <c r="D289" s="7" t="n"/>
      <c r="E289" s="18" t="n"/>
      <c r="F289" s="19" t="n"/>
    </row>
    <row r="290">
      <c r="A290" s="7" t="n"/>
      <c r="B290" s="7" t="n"/>
      <c r="C290" s="7" t="n"/>
      <c r="D290" s="7" t="n"/>
      <c r="E290" s="18" t="n"/>
      <c r="F290" s="19" t="n"/>
    </row>
    <row r="291">
      <c r="A291" s="7" t="n"/>
      <c r="B291" s="7" t="n"/>
      <c r="C291" s="7" t="n"/>
      <c r="D291" s="7" t="n"/>
      <c r="E291" s="18" t="n"/>
      <c r="F291" s="19" t="n"/>
    </row>
    <row r="292">
      <c r="A292" s="7" t="n"/>
      <c r="B292" s="7" t="n"/>
      <c r="C292" s="7" t="n"/>
      <c r="D292" s="7" t="n"/>
      <c r="E292" s="18" t="n"/>
      <c r="F292" s="19" t="n"/>
    </row>
    <row r="293">
      <c r="A293" s="7" t="n"/>
      <c r="B293" s="7" t="n"/>
      <c r="C293" s="7" t="n"/>
      <c r="D293" s="7" t="n"/>
      <c r="E293" s="18" t="n"/>
      <c r="F293" s="19" t="n"/>
    </row>
    <row r="294">
      <c r="A294" s="7" t="n"/>
      <c r="B294" s="7" t="n"/>
      <c r="C294" s="7" t="n"/>
      <c r="D294" s="7" t="n"/>
      <c r="E294" s="18" t="n"/>
      <c r="F294" s="19" t="n"/>
    </row>
    <row r="295">
      <c r="A295" s="7" t="n"/>
      <c r="B295" s="7" t="n"/>
      <c r="C295" s="7" t="n"/>
      <c r="D295" s="7" t="n"/>
      <c r="E295" s="18" t="n"/>
      <c r="F295" s="19" t="n"/>
    </row>
    <row r="296">
      <c r="A296" s="7" t="n"/>
      <c r="B296" s="7" t="n"/>
      <c r="C296" s="7" t="n"/>
      <c r="D296" s="7" t="n"/>
      <c r="E296" s="18" t="n"/>
      <c r="F296" s="19" t="n"/>
    </row>
    <row r="297">
      <c r="A297" s="7" t="n"/>
      <c r="B297" s="7" t="n"/>
      <c r="C297" s="7" t="n"/>
      <c r="D297" s="7" t="n"/>
      <c r="E297" s="18" t="n"/>
      <c r="F297" s="19" t="n"/>
    </row>
    <row r="298">
      <c r="A298" s="7" t="n"/>
      <c r="B298" s="7" t="n"/>
      <c r="C298" s="7" t="n"/>
      <c r="D298" s="7" t="n"/>
      <c r="E298" s="18" t="n"/>
      <c r="F298" s="19" t="n"/>
    </row>
    <row r="299">
      <c r="A299" s="7" t="n"/>
      <c r="B299" s="7" t="n"/>
      <c r="C299" s="7" t="n"/>
      <c r="D299" s="7" t="n"/>
      <c r="E299" s="18" t="n"/>
      <c r="F299" s="19" t="n"/>
    </row>
    <row r="300">
      <c r="A300" s="7" t="n"/>
      <c r="B300" s="7" t="n"/>
      <c r="C300" s="7" t="n"/>
      <c r="D300" s="7" t="n"/>
      <c r="E300" s="18" t="n"/>
      <c r="F300" s="19" t="n"/>
    </row>
    <row r="301">
      <c r="A301" s="7" t="n"/>
      <c r="B301" s="7" t="n"/>
      <c r="C301" s="7" t="n"/>
      <c r="D301" s="7" t="n"/>
      <c r="E301" s="18" t="n"/>
      <c r="F301" s="19" t="n"/>
    </row>
    <row r="302">
      <c r="A302" s="7" t="n"/>
      <c r="B302" s="7" t="n"/>
      <c r="C302" s="7" t="n"/>
      <c r="D302" s="7" t="n"/>
      <c r="E302" s="18" t="n"/>
      <c r="F302" s="19" t="n"/>
    </row>
    <row r="303">
      <c r="A303" s="7" t="n"/>
      <c r="B303" s="7" t="n"/>
      <c r="C303" s="7" t="n"/>
      <c r="D303" s="7" t="n"/>
      <c r="E303" s="18" t="n"/>
      <c r="F303" s="19" t="n"/>
    </row>
    <row r="304">
      <c r="A304" s="7" t="n"/>
      <c r="B304" s="7" t="n"/>
      <c r="C304" s="7" t="n"/>
      <c r="D304" s="7" t="n"/>
      <c r="E304" s="18" t="n"/>
      <c r="F304" s="19" t="n"/>
    </row>
    <row r="305">
      <c r="A305" s="7" t="n"/>
      <c r="B305" s="7" t="n"/>
      <c r="C305" s="7" t="n"/>
      <c r="D305" s="7" t="n"/>
      <c r="E305" s="18" t="n"/>
      <c r="F305" s="19" t="n"/>
    </row>
    <row r="306">
      <c r="A306" s="7" t="n"/>
      <c r="B306" s="7" t="n"/>
      <c r="C306" s="7" t="n"/>
      <c r="D306" s="7" t="n"/>
      <c r="E306" s="18" t="n"/>
      <c r="F306" s="19" t="n"/>
    </row>
    <row r="307">
      <c r="A307" s="7" t="n"/>
      <c r="B307" s="7" t="n"/>
      <c r="C307" s="7" t="n"/>
      <c r="D307" s="7" t="n"/>
      <c r="E307" s="18" t="n"/>
      <c r="F307" s="19" t="n"/>
    </row>
    <row r="308">
      <c r="A308" s="7" t="n"/>
      <c r="B308" s="7" t="n"/>
      <c r="C308" s="7" t="n"/>
      <c r="D308" s="7" t="n"/>
      <c r="E308" s="18" t="n"/>
      <c r="F308" s="19" t="n"/>
    </row>
    <row r="309">
      <c r="A309" s="7" t="n"/>
      <c r="B309" s="7" t="n"/>
      <c r="C309" s="7" t="n"/>
      <c r="D309" s="7" t="n"/>
      <c r="E309" s="18" t="n"/>
      <c r="F309" s="19" t="n"/>
    </row>
    <row r="310">
      <c r="A310" s="7" t="n"/>
      <c r="B310" s="7" t="n"/>
      <c r="C310" s="7" t="n"/>
      <c r="D310" s="7" t="n"/>
      <c r="E310" s="18" t="n"/>
      <c r="F310" s="19" t="n"/>
    </row>
    <row r="311">
      <c r="A311" s="7" t="n"/>
      <c r="B311" s="7" t="n"/>
      <c r="C311" s="7" t="n"/>
      <c r="D311" s="7" t="n"/>
      <c r="E311" s="18" t="n"/>
      <c r="F311" s="19" t="n"/>
    </row>
    <row r="312">
      <c r="A312" s="7" t="n"/>
      <c r="B312" s="7" t="n"/>
      <c r="C312" s="7" t="n"/>
      <c r="D312" s="7" t="n"/>
      <c r="E312" s="18" t="n"/>
      <c r="F312" s="19" t="n"/>
    </row>
    <row r="313">
      <c r="A313" s="7" t="n"/>
      <c r="B313" s="7" t="n"/>
      <c r="C313" s="7" t="n"/>
      <c r="D313" s="7" t="n"/>
      <c r="E313" s="18" t="n"/>
      <c r="F313" s="19" t="n"/>
    </row>
    <row r="314">
      <c r="A314" s="7" t="n"/>
      <c r="B314" s="7" t="n"/>
      <c r="C314" s="7" t="n"/>
      <c r="D314" s="7" t="n"/>
      <c r="E314" s="18" t="n"/>
      <c r="F314" s="19" t="n"/>
    </row>
    <row r="315">
      <c r="A315" s="7" t="n"/>
      <c r="B315" s="7" t="n"/>
      <c r="C315" s="7" t="n"/>
      <c r="D315" s="7" t="n"/>
      <c r="E315" s="18" t="n"/>
      <c r="F315" s="19" t="n"/>
    </row>
    <row r="316">
      <c r="A316" s="7" t="n"/>
      <c r="B316" s="7" t="n"/>
      <c r="C316" s="7" t="n"/>
      <c r="D316" s="7" t="n"/>
      <c r="E316" s="18" t="n"/>
      <c r="F316" s="19" t="n"/>
    </row>
    <row r="317">
      <c r="A317" s="7" t="n"/>
      <c r="B317" s="7" t="n"/>
      <c r="C317" s="7" t="n"/>
      <c r="D317" s="7" t="n"/>
      <c r="E317" s="18" t="n"/>
      <c r="F317" s="19" t="n"/>
    </row>
    <row r="318">
      <c r="A318" s="7" t="n"/>
      <c r="B318" s="7" t="n"/>
      <c r="C318" s="7" t="n"/>
      <c r="D318" s="7" t="n"/>
      <c r="E318" s="18" t="n"/>
      <c r="F318" s="19" t="n"/>
    </row>
    <row r="319">
      <c r="A319" s="7" t="n"/>
      <c r="B319" s="7" t="n"/>
      <c r="C319" s="7" t="n"/>
      <c r="D319" s="7" t="n"/>
      <c r="E319" s="18" t="n"/>
      <c r="F319" s="19" t="n"/>
    </row>
    <row r="320">
      <c r="A320" s="7" t="n"/>
      <c r="B320" s="7" t="n"/>
      <c r="C320" s="7" t="n"/>
      <c r="D320" s="7" t="n"/>
      <c r="E320" s="18" t="n"/>
      <c r="F320" s="19" t="n"/>
    </row>
    <row r="321">
      <c r="A321" s="7" t="n"/>
      <c r="B321" s="7" t="n"/>
      <c r="C321" s="7" t="n"/>
      <c r="D321" s="7" t="n"/>
      <c r="E321" s="18" t="n"/>
      <c r="F321" s="19" t="n"/>
    </row>
    <row r="322">
      <c r="A322" s="7" t="n"/>
      <c r="B322" s="7" t="n"/>
      <c r="C322" s="7" t="n"/>
      <c r="D322" s="7" t="n"/>
      <c r="E322" s="18" t="n"/>
      <c r="F322" s="19" t="n"/>
    </row>
    <row r="323">
      <c r="A323" s="7" t="n"/>
      <c r="B323" s="7" t="n"/>
      <c r="C323" s="7" t="n"/>
      <c r="D323" s="7" t="n"/>
      <c r="E323" s="18" t="n"/>
      <c r="F323" s="19" t="n"/>
    </row>
    <row r="324">
      <c r="A324" s="7" t="n"/>
      <c r="B324" s="7" t="n"/>
      <c r="C324" s="7" t="n"/>
      <c r="D324" s="7" t="n"/>
      <c r="E324" s="18" t="n"/>
      <c r="F324" s="19" t="n"/>
    </row>
    <row r="325">
      <c r="A325" s="7" t="n"/>
      <c r="B325" s="7" t="n"/>
      <c r="C325" s="7" t="n"/>
      <c r="D325" s="7" t="n"/>
      <c r="E325" s="18" t="n"/>
      <c r="F325" s="19" t="n"/>
    </row>
    <row r="326">
      <c r="A326" s="7" t="n"/>
      <c r="B326" s="7" t="n"/>
      <c r="C326" s="7" t="n"/>
      <c r="D326" s="7" t="n"/>
      <c r="E326" s="18" t="n"/>
      <c r="F326" s="19" t="n"/>
    </row>
    <row r="327">
      <c r="A327" s="7" t="n"/>
      <c r="B327" s="7" t="n"/>
      <c r="C327" s="7" t="n"/>
      <c r="D327" s="7" t="n"/>
      <c r="E327" s="18" t="n"/>
      <c r="F327" s="19" t="n"/>
    </row>
    <row r="328">
      <c r="A328" s="7" t="n"/>
      <c r="B328" s="7" t="n"/>
      <c r="C328" s="7" t="n"/>
      <c r="D328" s="7" t="n"/>
      <c r="E328" s="18" t="n"/>
      <c r="F328" s="19" t="n"/>
    </row>
    <row r="329">
      <c r="A329" s="7" t="n"/>
      <c r="B329" s="7" t="n"/>
      <c r="C329" s="7" t="n"/>
      <c r="D329" s="7" t="n"/>
      <c r="E329" s="18" t="n"/>
      <c r="F329" s="19" t="n"/>
    </row>
    <row r="330">
      <c r="A330" s="7" t="n"/>
      <c r="B330" s="7" t="n"/>
      <c r="C330" s="7" t="n"/>
      <c r="D330" s="7" t="n"/>
      <c r="E330" s="18" t="n"/>
      <c r="F330" s="19" t="n"/>
    </row>
    <row r="331">
      <c r="A331" s="7" t="n"/>
      <c r="B331" s="7" t="n"/>
      <c r="C331" s="7" t="n"/>
      <c r="D331" s="7" t="n"/>
      <c r="E331" s="18" t="n"/>
      <c r="F331" s="19" t="n"/>
    </row>
    <row r="332">
      <c r="A332" s="7" t="n"/>
      <c r="B332" s="7" t="n"/>
      <c r="C332" s="7" t="n"/>
      <c r="D332" s="7" t="n"/>
      <c r="E332" s="18" t="n"/>
      <c r="F332" s="19" t="n"/>
    </row>
    <row r="333">
      <c r="A333" s="7" t="n"/>
      <c r="B333" s="7" t="n"/>
      <c r="C333" s="7" t="n"/>
      <c r="D333" s="7" t="n"/>
      <c r="E333" s="18" t="n"/>
      <c r="F333" s="19" t="n"/>
    </row>
    <row r="334">
      <c r="A334" s="7" t="n"/>
      <c r="B334" s="7" t="n"/>
      <c r="C334" s="7" t="n"/>
      <c r="D334" s="7" t="n"/>
      <c r="E334" s="18" t="n"/>
      <c r="F334" s="19" t="n"/>
    </row>
    <row r="335">
      <c r="A335" s="7" t="n"/>
      <c r="B335" s="7" t="n"/>
      <c r="C335" s="7" t="n"/>
      <c r="D335" s="7" t="n"/>
      <c r="E335" s="18" t="n"/>
      <c r="F335" s="19" t="n"/>
    </row>
    <row r="336">
      <c r="A336" s="7" t="n"/>
      <c r="B336" s="7" t="n"/>
      <c r="C336" s="7" t="n"/>
      <c r="D336" s="7" t="n"/>
      <c r="E336" s="18" t="n"/>
      <c r="F336" s="19" t="n"/>
    </row>
    <row r="337">
      <c r="A337" s="7" t="n"/>
      <c r="B337" s="7" t="n"/>
      <c r="C337" s="7" t="n"/>
      <c r="D337" s="7" t="n"/>
      <c r="E337" s="18" t="n"/>
      <c r="F337" s="19" t="n"/>
    </row>
    <row r="338">
      <c r="A338" s="7" t="n"/>
      <c r="B338" s="7" t="n"/>
      <c r="C338" s="7" t="n"/>
      <c r="D338" s="7" t="n"/>
      <c r="E338" s="18" t="n"/>
      <c r="F338" s="19" t="n"/>
    </row>
    <row r="339">
      <c r="A339" s="7" t="n"/>
      <c r="B339" s="7" t="n"/>
      <c r="C339" s="7" t="n"/>
      <c r="D339" s="7" t="n"/>
      <c r="E339" s="18" t="n"/>
      <c r="F339" s="19" t="n"/>
    </row>
    <row r="340">
      <c r="A340" s="7" t="n"/>
      <c r="B340" s="7" t="n"/>
      <c r="C340" s="7" t="n"/>
      <c r="D340" s="7" t="n"/>
      <c r="E340" s="18" t="n"/>
      <c r="F340" s="19" t="n"/>
    </row>
    <row r="341">
      <c r="A341" s="7" t="n"/>
      <c r="B341" s="7" t="n"/>
      <c r="C341" s="7" t="n"/>
      <c r="D341" s="7" t="n"/>
      <c r="E341" s="18" t="n"/>
      <c r="F341" s="19" t="n"/>
    </row>
    <row r="342">
      <c r="A342" s="7" t="n"/>
      <c r="B342" s="7" t="n"/>
      <c r="C342" s="7" t="n"/>
      <c r="D342" s="7" t="n"/>
      <c r="E342" s="18" t="n"/>
      <c r="F342" s="19" t="n"/>
    </row>
    <row r="343">
      <c r="A343" s="7" t="n"/>
      <c r="B343" s="7" t="n"/>
      <c r="C343" s="7" t="n"/>
      <c r="D343" s="7" t="n"/>
      <c r="E343" s="18" t="n"/>
      <c r="F343" s="19" t="n"/>
    </row>
    <row r="344">
      <c r="A344" s="7" t="n"/>
      <c r="B344" s="7" t="n"/>
      <c r="C344" s="7" t="n"/>
      <c r="D344" s="7" t="n"/>
      <c r="E344" s="18" t="n"/>
      <c r="F344" s="19" t="n"/>
    </row>
    <row r="345">
      <c r="A345" s="7" t="n"/>
      <c r="B345" s="7" t="n"/>
      <c r="C345" s="7" t="n"/>
      <c r="D345" s="7" t="n"/>
      <c r="E345" s="18" t="n"/>
      <c r="F345" s="19" t="n"/>
    </row>
    <row r="346">
      <c r="A346" s="7" t="n"/>
      <c r="B346" s="7" t="n"/>
      <c r="C346" s="7" t="n"/>
      <c r="D346" s="7" t="n"/>
      <c r="E346" s="18" t="n"/>
      <c r="F346" s="19" t="n"/>
    </row>
    <row r="347">
      <c r="A347" s="7" t="n"/>
      <c r="B347" s="7" t="n"/>
      <c r="C347" s="7" t="n"/>
      <c r="D347" s="7" t="n"/>
      <c r="E347" s="18" t="n"/>
      <c r="F347" s="19" t="n"/>
    </row>
    <row r="348">
      <c r="A348" s="7" t="n"/>
      <c r="B348" s="7" t="n"/>
      <c r="C348" s="7" t="n"/>
      <c r="D348" s="7" t="n"/>
      <c r="E348" s="18" t="n"/>
      <c r="F348" s="19" t="n"/>
    </row>
    <row r="349">
      <c r="A349" s="7" t="n"/>
      <c r="B349" s="7" t="n"/>
      <c r="C349" s="7" t="n"/>
      <c r="D349" s="7" t="n"/>
      <c r="E349" s="18" t="n"/>
      <c r="F349" s="19" t="n"/>
    </row>
    <row r="350">
      <c r="A350" s="7" t="n"/>
      <c r="B350" s="7" t="n"/>
      <c r="C350" s="7" t="n"/>
      <c r="D350" s="7" t="n"/>
      <c r="E350" s="18" t="n"/>
      <c r="F350" s="19" t="n"/>
    </row>
    <row r="351">
      <c r="A351" s="7" t="n"/>
      <c r="B351" s="7" t="n"/>
      <c r="C351" s="7" t="n"/>
      <c r="D351" s="7" t="n"/>
      <c r="E351" s="18" t="n"/>
      <c r="F351" s="19" t="n"/>
    </row>
    <row r="352">
      <c r="A352" s="7" t="n"/>
      <c r="B352" s="7" t="n"/>
      <c r="C352" s="7" t="n"/>
      <c r="D352" s="7" t="n"/>
      <c r="E352" s="18" t="n"/>
      <c r="F352" s="19" t="n"/>
    </row>
    <row r="353">
      <c r="A353" s="7" t="n"/>
      <c r="B353" s="7" t="n"/>
      <c r="C353" s="7" t="n"/>
      <c r="D353" s="7" t="n"/>
      <c r="E353" s="18" t="n"/>
      <c r="F353" s="19" t="n"/>
    </row>
    <row r="354">
      <c r="A354" s="7" t="n"/>
      <c r="B354" s="7" t="n"/>
      <c r="C354" s="7" t="n"/>
      <c r="D354" s="7" t="n"/>
      <c r="E354" s="18" t="n"/>
      <c r="F354" s="19" t="n"/>
    </row>
    <row r="355">
      <c r="A355" s="7" t="n"/>
      <c r="B355" s="7" t="n"/>
      <c r="C355" s="7" t="n"/>
      <c r="D355" s="7" t="n"/>
      <c r="E355" s="18" t="n"/>
      <c r="F355" s="19" t="n"/>
    </row>
    <row r="356">
      <c r="A356" s="7" t="n"/>
      <c r="B356" s="7" t="n"/>
      <c r="C356" s="7" t="n"/>
      <c r="D356" s="7" t="n"/>
      <c r="E356" s="18" t="n"/>
      <c r="F356" s="19" t="n"/>
    </row>
    <row r="357">
      <c r="A357" s="7" t="n"/>
      <c r="B357" s="7" t="n"/>
      <c r="C357" s="7" t="n"/>
      <c r="D357" s="7" t="n"/>
      <c r="E357" s="18" t="n"/>
      <c r="F357" s="19" t="n"/>
    </row>
    <row r="358">
      <c r="A358" s="7" t="n"/>
      <c r="B358" s="7" t="n"/>
      <c r="C358" s="7" t="n"/>
      <c r="D358" s="7" t="n"/>
      <c r="E358" s="18" t="n"/>
      <c r="F358" s="19" t="n"/>
    </row>
    <row r="359">
      <c r="A359" s="7" t="n"/>
      <c r="B359" s="7" t="n"/>
      <c r="C359" s="7" t="n"/>
      <c r="D359" s="7" t="n"/>
      <c r="E359" s="18" t="n"/>
      <c r="F359" s="19" t="n"/>
    </row>
    <row r="360">
      <c r="A360" s="7" t="n"/>
      <c r="B360" s="7" t="n"/>
      <c r="C360" s="7" t="n"/>
      <c r="D360" s="7" t="n"/>
      <c r="E360" s="18" t="n"/>
      <c r="F360" s="19" t="n"/>
    </row>
    <row r="361">
      <c r="A361" s="7" t="n"/>
      <c r="B361" s="7" t="n"/>
      <c r="C361" s="7" t="n"/>
      <c r="D361" s="7" t="n"/>
      <c r="E361" s="18" t="n"/>
      <c r="F361" s="19" t="n"/>
    </row>
    <row r="362">
      <c r="A362" s="7" t="n"/>
      <c r="B362" s="7" t="n"/>
      <c r="C362" s="7" t="n"/>
      <c r="D362" s="7" t="n"/>
      <c r="E362" s="18" t="n"/>
      <c r="F362" s="19" t="n"/>
    </row>
    <row r="363">
      <c r="A363" s="7" t="n"/>
      <c r="B363" s="7" t="n"/>
      <c r="C363" s="7" t="n"/>
      <c r="D363" s="7" t="n"/>
      <c r="E363" s="18" t="n"/>
      <c r="F363" s="19" t="n"/>
    </row>
    <row r="364">
      <c r="A364" s="7" t="n"/>
      <c r="B364" s="7" t="n"/>
      <c r="C364" s="7" t="n"/>
      <c r="D364" s="7" t="n"/>
      <c r="E364" s="18" t="n"/>
      <c r="F364" s="19" t="n"/>
    </row>
    <row r="365">
      <c r="A365" s="7" t="n"/>
      <c r="B365" s="7" t="n"/>
      <c r="C365" s="7" t="n"/>
      <c r="D365" s="7" t="n"/>
      <c r="E365" s="18" t="n"/>
      <c r="F365" s="19" t="n"/>
    </row>
    <row r="366">
      <c r="A366" s="7" t="n"/>
      <c r="B366" s="7" t="n"/>
      <c r="C366" s="7" t="n"/>
      <c r="D366" s="7" t="n"/>
      <c r="E366" s="18" t="n"/>
      <c r="F366" s="19" t="n"/>
    </row>
    <row r="367">
      <c r="A367" s="7" t="n"/>
      <c r="B367" s="7" t="n"/>
      <c r="C367" s="7" t="n"/>
      <c r="D367" s="7" t="n"/>
      <c r="E367" s="18" t="n"/>
      <c r="F367" s="19" t="n"/>
    </row>
    <row r="368">
      <c r="A368" s="7" t="n"/>
      <c r="B368" s="7" t="n"/>
      <c r="C368" s="7" t="n"/>
      <c r="D368" s="7" t="n"/>
      <c r="E368" s="18" t="n"/>
      <c r="F368" s="19" t="n"/>
    </row>
    <row r="369">
      <c r="A369" s="7" t="n"/>
      <c r="B369" s="7" t="n"/>
      <c r="C369" s="7" t="n"/>
      <c r="D369" s="7" t="n"/>
      <c r="E369" s="18" t="n"/>
      <c r="F369" s="19" t="n"/>
    </row>
    <row r="370">
      <c r="A370" s="7" t="n"/>
      <c r="B370" s="7" t="n"/>
      <c r="C370" s="7" t="n"/>
      <c r="D370" s="7" t="n"/>
      <c r="E370" s="18" t="n"/>
      <c r="F370" s="19" t="n"/>
    </row>
    <row r="371">
      <c r="A371" s="7" t="n"/>
      <c r="B371" s="7" t="n"/>
      <c r="C371" s="7" t="n"/>
      <c r="D371" s="7" t="n"/>
      <c r="E371" s="18" t="n"/>
      <c r="F371" s="19" t="n"/>
    </row>
    <row r="372">
      <c r="A372" s="7" t="n"/>
      <c r="B372" s="7" t="n"/>
      <c r="C372" s="7" t="n"/>
      <c r="D372" s="7" t="n"/>
      <c r="E372" s="18" t="n"/>
      <c r="F372" s="19" t="n"/>
    </row>
    <row r="373">
      <c r="A373" s="7" t="n"/>
      <c r="B373" s="7" t="n"/>
      <c r="C373" s="7" t="n"/>
      <c r="D373" s="7" t="n"/>
      <c r="E373" s="18" t="n"/>
      <c r="F373" s="19" t="n"/>
    </row>
    <row r="374">
      <c r="A374" s="7" t="n"/>
      <c r="B374" s="7" t="n"/>
      <c r="C374" s="7" t="n"/>
      <c r="D374" s="7" t="n"/>
      <c r="E374" s="18" t="n"/>
      <c r="F374" s="19" t="n"/>
    </row>
    <row r="375">
      <c r="A375" s="7" t="n"/>
      <c r="B375" s="7" t="n"/>
      <c r="C375" s="7" t="n"/>
      <c r="D375" s="7" t="n"/>
      <c r="E375" s="18" t="n"/>
      <c r="F375" s="19" t="n"/>
    </row>
    <row r="376">
      <c r="A376" s="7" t="n"/>
      <c r="B376" s="7" t="n"/>
      <c r="C376" s="7" t="n"/>
      <c r="D376" s="7" t="n"/>
      <c r="E376" s="18" t="n"/>
      <c r="F376" s="19" t="n"/>
    </row>
    <row r="377">
      <c r="A377" s="7" t="n"/>
      <c r="B377" s="7" t="n"/>
      <c r="C377" s="7" t="n"/>
      <c r="D377" s="7" t="n"/>
      <c r="E377" s="18" t="n"/>
      <c r="F377" s="19" t="n"/>
    </row>
    <row r="378">
      <c r="A378" s="7" t="n"/>
      <c r="B378" s="7" t="n"/>
      <c r="C378" s="7" t="n"/>
      <c r="D378" s="7" t="n"/>
      <c r="E378" s="18" t="n"/>
      <c r="F378" s="19" t="n"/>
    </row>
    <row r="379">
      <c r="A379" s="7" t="n"/>
      <c r="B379" s="7" t="n"/>
      <c r="C379" s="7" t="n"/>
      <c r="D379" s="7" t="n"/>
      <c r="E379" s="18" t="n"/>
      <c r="F379" s="19" t="n"/>
    </row>
    <row r="380">
      <c r="A380" s="7" t="n"/>
      <c r="B380" s="7" t="n"/>
      <c r="C380" s="7" t="n"/>
      <c r="D380" s="7" t="n"/>
      <c r="E380" s="18" t="n"/>
      <c r="F380" s="19" t="n"/>
    </row>
    <row r="381">
      <c r="A381" s="7" t="n"/>
      <c r="B381" s="7" t="n"/>
      <c r="C381" s="7" t="n"/>
      <c r="D381" s="7" t="n"/>
      <c r="E381" s="18" t="n"/>
      <c r="F381" s="19" t="n"/>
    </row>
    <row r="382">
      <c r="A382" s="7" t="n"/>
      <c r="B382" s="7" t="n"/>
      <c r="C382" s="7" t="n"/>
      <c r="D382" s="7" t="n"/>
      <c r="E382" s="18" t="n"/>
      <c r="F382" s="19" t="n"/>
    </row>
    <row r="383">
      <c r="A383" s="7" t="n"/>
      <c r="B383" s="7" t="n"/>
      <c r="C383" s="7" t="n"/>
      <c r="D383" s="7" t="n"/>
      <c r="E383" s="18" t="n"/>
      <c r="F383" s="19" t="n"/>
    </row>
    <row r="384">
      <c r="A384" s="7" t="n"/>
      <c r="B384" s="7" t="n"/>
      <c r="C384" s="7" t="n"/>
      <c r="D384" s="7" t="n"/>
      <c r="E384" s="18" t="n"/>
      <c r="F384" s="19" t="n"/>
    </row>
    <row r="385">
      <c r="A385" s="7" t="n"/>
      <c r="B385" s="7" t="n"/>
      <c r="C385" s="7" t="n"/>
      <c r="D385" s="7" t="n"/>
      <c r="E385" s="18" t="n"/>
      <c r="F385" s="19" t="n"/>
    </row>
    <row r="386">
      <c r="A386" s="7" t="n"/>
      <c r="B386" s="7" t="n"/>
      <c r="C386" s="7" t="n"/>
      <c r="D386" s="7" t="n"/>
      <c r="E386" s="18" t="n"/>
      <c r="F386" s="19" t="n"/>
    </row>
    <row r="387">
      <c r="A387" s="7" t="n"/>
      <c r="B387" s="7" t="n"/>
      <c r="C387" s="7" t="n"/>
      <c r="D387" s="7" t="n"/>
      <c r="E387" s="18" t="n"/>
      <c r="F387" s="19" t="n"/>
    </row>
    <row r="388">
      <c r="A388" s="7" t="n"/>
      <c r="B388" s="7" t="n"/>
      <c r="C388" s="7" t="n"/>
      <c r="D388" s="7" t="n"/>
      <c r="E388" s="18" t="n"/>
      <c r="F388" s="19" t="n"/>
    </row>
    <row r="389">
      <c r="A389" s="7" t="n"/>
      <c r="B389" s="7" t="n"/>
      <c r="C389" s="7" t="n"/>
      <c r="D389" s="7" t="n"/>
      <c r="E389" s="18" t="n"/>
      <c r="F389" s="19" t="n"/>
    </row>
    <row r="390">
      <c r="A390" s="7" t="n"/>
      <c r="B390" s="7" t="n"/>
      <c r="C390" s="7" t="n"/>
      <c r="D390" s="7" t="n"/>
      <c r="E390" s="18" t="n"/>
      <c r="F390" s="19" t="n"/>
    </row>
    <row r="391">
      <c r="A391" s="7" t="n"/>
      <c r="B391" s="7" t="n"/>
      <c r="C391" s="7" t="n"/>
      <c r="D391" s="7" t="n"/>
      <c r="E391" s="18" t="n"/>
      <c r="F391" s="19" t="n"/>
    </row>
    <row r="392">
      <c r="A392" s="7" t="n"/>
      <c r="B392" s="7" t="n"/>
      <c r="C392" s="7" t="n"/>
      <c r="D392" s="7" t="n"/>
      <c r="E392" s="18" t="n"/>
      <c r="F392" s="19" t="n"/>
    </row>
    <row r="393">
      <c r="A393" s="7" t="n"/>
      <c r="B393" s="7" t="n"/>
      <c r="C393" s="7" t="n"/>
      <c r="D393" s="7" t="n"/>
      <c r="E393" s="18" t="n"/>
      <c r="F393" s="19" t="n"/>
    </row>
    <row r="394">
      <c r="A394" s="7" t="n"/>
      <c r="B394" s="7" t="n"/>
      <c r="C394" s="7" t="n"/>
      <c r="D394" s="7" t="n"/>
      <c r="E394" s="18" t="n"/>
      <c r="F394" s="19" t="n"/>
    </row>
    <row r="395">
      <c r="A395" s="7" t="n"/>
      <c r="B395" s="7" t="n"/>
      <c r="C395" s="7" t="n"/>
      <c r="D395" s="7" t="n"/>
      <c r="E395" s="18" t="n"/>
      <c r="F395" s="19" t="n"/>
    </row>
    <row r="396">
      <c r="A396" s="7" t="n"/>
      <c r="B396" s="7" t="n"/>
      <c r="C396" s="7" t="n"/>
      <c r="D396" s="7" t="n"/>
      <c r="E396" s="18" t="n"/>
      <c r="F396" s="19" t="n"/>
    </row>
    <row r="397">
      <c r="A397" s="7" t="n"/>
      <c r="B397" s="7" t="n"/>
      <c r="C397" s="7" t="n"/>
      <c r="D397" s="7" t="n"/>
      <c r="E397" s="18" t="n"/>
      <c r="F397" s="19" t="n"/>
    </row>
    <row r="398">
      <c r="A398" s="7" t="n"/>
      <c r="B398" s="7" t="n"/>
      <c r="C398" s="7" t="n"/>
      <c r="D398" s="7" t="n"/>
      <c r="E398" s="18" t="n"/>
      <c r="F398" s="19" t="n"/>
    </row>
    <row r="399">
      <c r="A399" s="7" t="n"/>
      <c r="B399" s="7" t="n"/>
      <c r="C399" s="7" t="n"/>
      <c r="D399" s="7" t="n"/>
      <c r="E399" s="18" t="n"/>
      <c r="F399" s="19" t="n"/>
    </row>
    <row r="400">
      <c r="A400" s="7" t="n"/>
      <c r="B400" s="7" t="n"/>
      <c r="C400" s="7" t="n"/>
      <c r="D400" s="7" t="n"/>
      <c r="E400" s="18" t="n"/>
      <c r="F400" s="19" t="n"/>
    </row>
    <row r="401">
      <c r="A401" s="7" t="n"/>
      <c r="B401" s="7" t="n"/>
      <c r="C401" s="7" t="n"/>
      <c r="D401" s="7" t="n"/>
      <c r="E401" s="18" t="n"/>
      <c r="F401" s="19" t="n"/>
    </row>
    <row r="402">
      <c r="A402" s="7" t="n"/>
      <c r="B402" s="7" t="n"/>
      <c r="C402" s="7" t="n"/>
      <c r="D402" s="7" t="n"/>
      <c r="E402" s="18" t="n"/>
      <c r="F402" s="19" t="n"/>
    </row>
    <row r="403">
      <c r="A403" s="7" t="n"/>
      <c r="B403" s="7" t="n"/>
      <c r="C403" s="7" t="n"/>
      <c r="D403" s="7" t="n"/>
      <c r="E403" s="18" t="n"/>
      <c r="F403" s="19" t="n"/>
    </row>
    <row r="404">
      <c r="A404" s="7" t="n"/>
      <c r="B404" s="7" t="n"/>
      <c r="C404" s="7" t="n"/>
      <c r="D404" s="7" t="n"/>
      <c r="E404" s="18" t="n"/>
      <c r="F404" s="19" t="n"/>
    </row>
    <row r="405">
      <c r="A405" s="7" t="n"/>
      <c r="B405" s="7" t="n"/>
      <c r="C405" s="7" t="n"/>
      <c r="D405" s="7" t="n"/>
      <c r="E405" s="18" t="n"/>
      <c r="F405" s="19" t="n"/>
    </row>
    <row r="406">
      <c r="A406" s="7" t="n"/>
      <c r="B406" s="7" t="n"/>
      <c r="C406" s="7" t="n"/>
      <c r="D406" s="7" t="n"/>
      <c r="E406" s="18" t="n"/>
      <c r="F406" s="19" t="n"/>
    </row>
    <row r="407">
      <c r="A407" s="7" t="n"/>
      <c r="B407" s="7" t="n"/>
      <c r="C407" s="7" t="n"/>
      <c r="D407" s="7" t="n"/>
      <c r="E407" s="18" t="n"/>
      <c r="F407" s="19" t="n"/>
    </row>
    <row r="408">
      <c r="A408" s="7" t="n"/>
      <c r="B408" s="7" t="n"/>
      <c r="C408" s="7" t="n"/>
      <c r="D408" s="7" t="n"/>
      <c r="E408" s="18" t="n"/>
      <c r="F408" s="19" t="n"/>
    </row>
    <row r="409">
      <c r="A409" s="7" t="n"/>
      <c r="B409" s="7" t="n"/>
      <c r="C409" s="7" t="n"/>
      <c r="D409" s="7" t="n"/>
      <c r="E409" s="18" t="n"/>
      <c r="F409" s="19" t="n"/>
    </row>
    <row r="410">
      <c r="A410" s="7" t="n"/>
      <c r="B410" s="7" t="n"/>
      <c r="C410" s="7" t="n"/>
      <c r="D410" s="7" t="n"/>
      <c r="E410" s="18" t="n"/>
      <c r="F410" s="19" t="n"/>
    </row>
    <row r="411">
      <c r="A411" s="7" t="n"/>
      <c r="B411" s="7" t="n"/>
      <c r="C411" s="7" t="n"/>
      <c r="D411" s="7" t="n"/>
      <c r="E411" s="18" t="n"/>
      <c r="F411" s="19" t="n"/>
    </row>
    <row r="412">
      <c r="A412" s="7" t="n"/>
      <c r="B412" s="7" t="n"/>
      <c r="C412" s="7" t="n"/>
      <c r="D412" s="7" t="n"/>
      <c r="E412" s="18" t="n"/>
      <c r="F412" s="19" t="n"/>
    </row>
    <row r="413">
      <c r="A413" s="7" t="n"/>
      <c r="B413" s="7" t="n"/>
      <c r="C413" s="7" t="n"/>
      <c r="D413" s="7" t="n"/>
      <c r="E413" s="18" t="n"/>
      <c r="F413" s="19" t="n"/>
    </row>
    <row r="414">
      <c r="A414" s="7" t="n"/>
      <c r="B414" s="7" t="n"/>
      <c r="C414" s="7" t="n"/>
      <c r="D414" s="7" t="n"/>
      <c r="E414" s="18" t="n"/>
      <c r="F414" s="19" t="n"/>
    </row>
    <row r="415">
      <c r="A415" s="7" t="n"/>
      <c r="B415" s="7" t="n"/>
      <c r="C415" s="7" t="n"/>
      <c r="D415" s="7" t="n"/>
      <c r="E415" s="18" t="n"/>
      <c r="F415" s="19" t="n"/>
    </row>
    <row r="416">
      <c r="A416" s="7" t="n"/>
      <c r="B416" s="7" t="n"/>
      <c r="C416" s="7" t="n"/>
      <c r="D416" s="7" t="n"/>
      <c r="E416" s="18" t="n"/>
      <c r="F416" s="19" t="n"/>
    </row>
    <row r="417">
      <c r="A417" s="7" t="n"/>
      <c r="B417" s="7" t="n"/>
      <c r="C417" s="7" t="n"/>
      <c r="D417" s="7" t="n"/>
      <c r="E417" s="18" t="n"/>
      <c r="F417" s="19" t="n"/>
    </row>
    <row r="418">
      <c r="A418" s="7" t="n"/>
      <c r="B418" s="7" t="n"/>
      <c r="C418" s="7" t="n"/>
      <c r="D418" s="7" t="n"/>
      <c r="E418" s="18" t="n"/>
      <c r="F418" s="19" t="n"/>
    </row>
    <row r="419">
      <c r="A419" s="7" t="n"/>
      <c r="B419" s="7" t="n"/>
      <c r="C419" s="7" t="n"/>
      <c r="D419" s="7" t="n"/>
      <c r="E419" s="18" t="n"/>
      <c r="F419" s="19" t="n"/>
    </row>
    <row r="420">
      <c r="A420" s="7" t="n"/>
      <c r="B420" s="7" t="n"/>
      <c r="C420" s="7" t="n"/>
      <c r="D420" s="7" t="n"/>
      <c r="E420" s="18" t="n"/>
      <c r="F420" s="19" t="n"/>
    </row>
    <row r="421">
      <c r="A421" s="7" t="n"/>
      <c r="B421" s="7" t="n"/>
      <c r="C421" s="7" t="n"/>
      <c r="D421" s="7" t="n"/>
      <c r="E421" s="18" t="n"/>
      <c r="F421" s="19" t="n"/>
    </row>
    <row r="422">
      <c r="A422" s="7" t="n"/>
      <c r="B422" s="7" t="n"/>
      <c r="C422" s="7" t="n"/>
      <c r="D422" s="7" t="n"/>
      <c r="E422" s="18" t="n"/>
      <c r="F422" s="19" t="n"/>
    </row>
    <row r="423">
      <c r="A423" s="7" t="n"/>
      <c r="B423" s="7" t="n"/>
      <c r="C423" s="7" t="n"/>
      <c r="D423" s="7" t="n"/>
      <c r="E423" s="18" t="n"/>
      <c r="F423" s="19" t="n"/>
    </row>
    <row r="424">
      <c r="A424" s="7" t="n"/>
      <c r="B424" s="7" t="n"/>
      <c r="C424" s="7" t="n"/>
      <c r="D424" s="7" t="n"/>
      <c r="E424" s="18" t="n"/>
      <c r="F424" s="19" t="n"/>
    </row>
    <row r="425">
      <c r="A425" s="7" t="n"/>
      <c r="B425" s="7" t="n"/>
      <c r="C425" s="7" t="n"/>
      <c r="D425" s="7" t="n"/>
      <c r="E425" s="18" t="n"/>
      <c r="F425" s="19" t="n"/>
    </row>
    <row r="426">
      <c r="A426" s="7" t="n"/>
      <c r="B426" s="7" t="n"/>
      <c r="C426" s="7" t="n"/>
      <c r="D426" s="7" t="n"/>
      <c r="E426" s="18" t="n"/>
      <c r="F426" s="19" t="n"/>
    </row>
    <row r="427">
      <c r="A427" s="7" t="n"/>
      <c r="B427" s="7" t="n"/>
      <c r="C427" s="7" t="n"/>
      <c r="D427" s="7" t="n"/>
      <c r="E427" s="18" t="n"/>
      <c r="F427" s="19" t="n"/>
    </row>
    <row r="428">
      <c r="A428" s="7" t="n"/>
      <c r="B428" s="7" t="n"/>
      <c r="C428" s="7" t="n"/>
      <c r="D428" s="7" t="n"/>
      <c r="E428" s="18" t="n"/>
      <c r="F428" s="19" t="n"/>
    </row>
    <row r="429">
      <c r="A429" s="7" t="n"/>
      <c r="B429" s="7" t="n"/>
      <c r="C429" s="7" t="n"/>
      <c r="D429" s="7" t="n"/>
      <c r="E429" s="18" t="n"/>
      <c r="F429" s="19" t="n"/>
    </row>
    <row r="430">
      <c r="A430" s="7" t="n"/>
      <c r="B430" s="7" t="n"/>
      <c r="C430" s="7" t="n"/>
      <c r="D430" s="7" t="n"/>
      <c r="E430" s="18" t="n"/>
      <c r="F430" s="19" t="n"/>
    </row>
    <row r="431">
      <c r="A431" s="7" t="n"/>
      <c r="B431" s="7" t="n"/>
      <c r="C431" s="7" t="n"/>
      <c r="D431" s="7" t="n"/>
      <c r="E431" s="18" t="n"/>
      <c r="F431" s="19" t="n"/>
    </row>
    <row r="432">
      <c r="A432" s="7" t="n"/>
      <c r="B432" s="7" t="n"/>
      <c r="C432" s="7" t="n"/>
      <c r="D432" s="7" t="n"/>
      <c r="E432" s="18" t="n"/>
      <c r="F432" s="19" t="n"/>
    </row>
    <row r="433">
      <c r="A433" s="7" t="n"/>
      <c r="B433" s="7" t="n"/>
      <c r="C433" s="7" t="n"/>
      <c r="D433" s="7" t="n"/>
      <c r="E433" s="18" t="n"/>
      <c r="F433" s="19" t="n"/>
    </row>
    <row r="434">
      <c r="A434" s="7" t="n"/>
      <c r="B434" s="7" t="n"/>
      <c r="C434" s="7" t="n"/>
      <c r="D434" s="7" t="n"/>
      <c r="E434" s="18" t="n"/>
      <c r="F434" s="19" t="n"/>
    </row>
    <row r="435">
      <c r="A435" s="7" t="n"/>
      <c r="B435" s="7" t="n"/>
      <c r="C435" s="7" t="n"/>
      <c r="D435" s="7" t="n"/>
      <c r="E435" s="18" t="n"/>
      <c r="F435" s="19" t="n"/>
    </row>
    <row r="436">
      <c r="A436" s="7" t="n"/>
      <c r="B436" s="7" t="n"/>
      <c r="C436" s="7" t="n"/>
      <c r="D436" s="7" t="n"/>
      <c r="E436" s="18" t="n"/>
      <c r="F436" s="19" t="n"/>
    </row>
    <row r="437">
      <c r="A437" s="7" t="n"/>
      <c r="B437" s="7" t="n"/>
      <c r="C437" s="7" t="n"/>
      <c r="D437" s="7" t="n"/>
      <c r="E437" s="18" t="n"/>
      <c r="F437" s="19" t="n"/>
    </row>
    <row r="438">
      <c r="A438" s="7" t="n"/>
      <c r="B438" s="7" t="n"/>
      <c r="C438" s="7" t="n"/>
      <c r="D438" s="7" t="n"/>
      <c r="E438" s="18" t="n"/>
      <c r="F438" s="19" t="n"/>
    </row>
    <row r="439">
      <c r="A439" s="7" t="n"/>
      <c r="B439" s="7" t="n"/>
      <c r="C439" s="7" t="n"/>
      <c r="D439" s="7" t="n"/>
      <c r="E439" s="18" t="n"/>
      <c r="F439" s="19" t="n"/>
    </row>
    <row r="440">
      <c r="A440" s="7" t="n"/>
      <c r="B440" s="7" t="n"/>
      <c r="C440" s="7" t="n"/>
      <c r="D440" s="7" t="n"/>
      <c r="E440" s="18" t="n"/>
      <c r="F440" s="19" t="n"/>
    </row>
    <row r="441">
      <c r="A441" s="7" t="n"/>
      <c r="B441" s="7" t="n"/>
      <c r="C441" s="7" t="n"/>
      <c r="D441" s="7" t="n"/>
      <c r="E441" s="18" t="n"/>
      <c r="F441" s="19" t="n"/>
    </row>
    <row r="442">
      <c r="A442" s="7" t="n"/>
      <c r="B442" s="7" t="n"/>
      <c r="C442" s="7" t="n"/>
      <c r="D442" s="7" t="n"/>
      <c r="E442" s="18" t="n"/>
      <c r="F442" s="19" t="n"/>
    </row>
    <row r="443">
      <c r="A443" s="7" t="n"/>
      <c r="B443" s="7" t="n"/>
      <c r="C443" s="7" t="n"/>
      <c r="D443" s="7" t="n"/>
      <c r="E443" s="18" t="n"/>
      <c r="F443" s="19" t="n"/>
    </row>
    <row r="444">
      <c r="A444" s="7" t="n"/>
      <c r="B444" s="7" t="n"/>
      <c r="C444" s="7" t="n"/>
      <c r="D444" s="7" t="n"/>
      <c r="E444" s="18" t="n"/>
      <c r="F444" s="19" t="n"/>
    </row>
    <row r="445">
      <c r="A445" s="7" t="n"/>
      <c r="B445" s="7" t="n"/>
      <c r="C445" s="7" t="n"/>
      <c r="D445" s="7" t="n"/>
      <c r="E445" s="18" t="n"/>
      <c r="F445" s="19" t="n"/>
    </row>
    <row r="446">
      <c r="A446" s="7" t="n"/>
      <c r="B446" s="7" t="n"/>
      <c r="C446" s="7" t="n"/>
      <c r="D446" s="7" t="n"/>
      <c r="E446" s="18" t="n"/>
      <c r="F446" s="19" t="n"/>
    </row>
    <row r="447">
      <c r="A447" s="7" t="n"/>
      <c r="B447" s="7" t="n"/>
      <c r="C447" s="7" t="n"/>
      <c r="D447" s="7" t="n"/>
      <c r="E447" s="18" t="n"/>
      <c r="F447" s="19" t="n"/>
    </row>
    <row r="448">
      <c r="A448" s="7" t="n"/>
      <c r="B448" s="7" t="n"/>
      <c r="C448" s="7" t="n"/>
      <c r="D448" s="7" t="n"/>
      <c r="E448" s="18" t="n"/>
      <c r="F448" s="19" t="n"/>
    </row>
    <row r="449">
      <c r="A449" s="7" t="n"/>
      <c r="B449" s="7" t="n"/>
      <c r="C449" s="7" t="n"/>
      <c r="D449" s="7" t="n"/>
      <c r="E449" s="18" t="n"/>
      <c r="F449" s="19" t="n"/>
    </row>
    <row r="450">
      <c r="A450" s="7" t="n"/>
      <c r="B450" s="7" t="n"/>
      <c r="C450" s="7" t="n"/>
      <c r="D450" s="7" t="n"/>
      <c r="E450" s="18" t="n"/>
      <c r="F450" s="19" t="n"/>
    </row>
    <row r="451">
      <c r="A451" s="7" t="n"/>
      <c r="B451" s="7" t="n"/>
      <c r="C451" s="7" t="n"/>
      <c r="D451" s="7" t="n"/>
      <c r="E451" s="18" t="n"/>
      <c r="F451" s="19" t="n"/>
    </row>
    <row r="452">
      <c r="A452" s="7" t="n"/>
      <c r="B452" s="7" t="n"/>
      <c r="C452" s="7" t="n"/>
      <c r="D452" s="7" t="n"/>
      <c r="E452" s="18" t="n"/>
      <c r="F452" s="19" t="n"/>
    </row>
    <row r="453">
      <c r="A453" s="7" t="n"/>
      <c r="B453" s="7" t="n"/>
      <c r="C453" s="7" t="n"/>
      <c r="D453" s="7" t="n"/>
      <c r="E453" s="18" t="n"/>
      <c r="F453" s="19" t="n"/>
    </row>
    <row r="454">
      <c r="A454" s="7" t="n"/>
      <c r="B454" s="7" t="n"/>
      <c r="C454" s="7" t="n"/>
      <c r="D454" s="7" t="n"/>
      <c r="E454" s="18" t="n"/>
      <c r="F454" s="19" t="n"/>
    </row>
    <row r="455">
      <c r="A455" s="7" t="n"/>
      <c r="B455" s="7" t="n"/>
      <c r="C455" s="7" t="n"/>
      <c r="D455" s="7" t="n"/>
      <c r="E455" s="18" t="n"/>
      <c r="F455" s="19" t="n"/>
    </row>
    <row r="456">
      <c r="A456" s="7" t="n"/>
      <c r="B456" s="7" t="n"/>
      <c r="C456" s="7" t="n"/>
      <c r="D456" s="7" t="n"/>
      <c r="E456" s="18" t="n"/>
      <c r="F456" s="19" t="n"/>
    </row>
    <row r="457">
      <c r="A457" s="7" t="n"/>
      <c r="B457" s="7" t="n"/>
      <c r="C457" s="7" t="n"/>
      <c r="D457" s="7" t="n"/>
      <c r="E457" s="18" t="n"/>
      <c r="F457" s="19" t="n"/>
    </row>
    <row r="458">
      <c r="A458" s="7" t="n"/>
      <c r="B458" s="7" t="n"/>
      <c r="C458" s="7" t="n"/>
      <c r="D458" s="7" t="n"/>
      <c r="E458" s="18" t="n"/>
      <c r="F458" s="19" t="n"/>
    </row>
    <row r="459">
      <c r="A459" s="7" t="n"/>
      <c r="B459" s="7" t="n"/>
      <c r="C459" s="7" t="n"/>
      <c r="D459" s="7" t="n"/>
      <c r="E459" s="18" t="n"/>
      <c r="F459" s="19" t="n"/>
    </row>
    <row r="460">
      <c r="A460" s="7" t="n"/>
      <c r="B460" s="7" t="n"/>
      <c r="C460" s="7" t="n"/>
      <c r="D460" s="7" t="n"/>
      <c r="E460" s="18" t="n"/>
      <c r="F460" s="19" t="n"/>
    </row>
    <row r="461">
      <c r="A461" s="7" t="n"/>
      <c r="B461" s="7" t="n"/>
      <c r="C461" s="7" t="n"/>
      <c r="D461" s="7" t="n"/>
      <c r="E461" s="18" t="n"/>
      <c r="F461" s="19" t="n"/>
    </row>
    <row r="462">
      <c r="A462" s="7" t="n"/>
      <c r="B462" s="7" t="n"/>
      <c r="C462" s="7" t="n"/>
      <c r="D462" s="7" t="n"/>
      <c r="E462" s="18" t="n"/>
      <c r="F462" s="19" t="n"/>
    </row>
    <row r="463">
      <c r="A463" s="7" t="n"/>
      <c r="B463" s="7" t="n"/>
      <c r="C463" s="7" t="n"/>
      <c r="D463" s="7" t="n"/>
      <c r="E463" s="18" t="n"/>
      <c r="F463" s="19" t="n"/>
    </row>
    <row r="464">
      <c r="A464" s="7" t="n"/>
      <c r="B464" s="7" t="n"/>
      <c r="C464" s="7" t="n"/>
      <c r="D464" s="7" t="n"/>
      <c r="E464" s="18" t="n"/>
      <c r="F464" s="19" t="n"/>
    </row>
    <row r="465">
      <c r="A465" s="7" t="n"/>
      <c r="B465" s="7" t="n"/>
      <c r="C465" s="7" t="n"/>
      <c r="D465" s="7" t="n"/>
      <c r="E465" s="18" t="n"/>
      <c r="F465" s="19" t="n"/>
    </row>
    <row r="466">
      <c r="A466" s="7" t="n"/>
      <c r="B466" s="7" t="n"/>
      <c r="C466" s="7" t="n"/>
      <c r="D466" s="7" t="n"/>
      <c r="E466" s="18" t="n"/>
      <c r="F466" s="19" t="n"/>
    </row>
    <row r="467">
      <c r="A467" s="7" t="n"/>
      <c r="B467" s="7" t="n"/>
      <c r="C467" s="7" t="n"/>
      <c r="D467" s="7" t="n"/>
      <c r="E467" s="18" t="n"/>
      <c r="F467" s="19" t="n"/>
    </row>
    <row r="468">
      <c r="A468" s="7" t="n"/>
      <c r="B468" s="7" t="n"/>
      <c r="C468" s="7" t="n"/>
      <c r="D468" s="7" t="n"/>
      <c r="E468" s="18" t="n"/>
      <c r="F468" s="19" t="n"/>
    </row>
    <row r="469">
      <c r="A469" s="7" t="n"/>
      <c r="B469" s="7" t="n"/>
      <c r="C469" s="7" t="n"/>
      <c r="D469" s="7" t="n"/>
      <c r="E469" s="18" t="n"/>
      <c r="F469" s="19" t="n"/>
    </row>
    <row r="470">
      <c r="A470" s="7" t="n"/>
      <c r="B470" s="7" t="n"/>
      <c r="C470" s="7" t="n"/>
      <c r="D470" s="7" t="n"/>
      <c r="E470" s="18" t="n"/>
      <c r="F470" s="19" t="n"/>
    </row>
    <row r="471">
      <c r="A471" s="7" t="n"/>
      <c r="B471" s="7" t="n"/>
      <c r="C471" s="7" t="n"/>
      <c r="D471" s="7" t="n"/>
      <c r="E471" s="18" t="n"/>
      <c r="F471" s="19" t="n"/>
    </row>
    <row r="472">
      <c r="A472" s="7" t="n"/>
      <c r="B472" s="7" t="n"/>
      <c r="C472" s="7" t="n"/>
      <c r="D472" s="7" t="n"/>
      <c r="E472" s="18" t="n"/>
      <c r="F472" s="19" t="n"/>
    </row>
    <row r="473">
      <c r="A473" s="7" t="n"/>
      <c r="B473" s="7" t="n"/>
      <c r="C473" s="7" t="n"/>
      <c r="D473" s="7" t="n"/>
      <c r="E473" s="18" t="n"/>
      <c r="F473" s="19" t="n"/>
    </row>
    <row r="474">
      <c r="A474" s="7" t="n"/>
      <c r="B474" s="7" t="n"/>
      <c r="C474" s="7" t="n"/>
      <c r="D474" s="7" t="n"/>
      <c r="E474" s="18" t="n"/>
      <c r="F474" s="19" t="n"/>
    </row>
    <row r="475">
      <c r="A475" s="7" t="n"/>
      <c r="B475" s="7" t="n"/>
      <c r="C475" s="7" t="n"/>
      <c r="D475" s="7" t="n"/>
      <c r="E475" s="18" t="n"/>
      <c r="F475" s="19" t="n"/>
    </row>
    <row r="476">
      <c r="A476" s="7" t="n"/>
      <c r="B476" s="7" t="n"/>
      <c r="C476" s="7" t="n"/>
      <c r="D476" s="7" t="n"/>
      <c r="E476" s="18" t="n"/>
      <c r="F476" s="19" t="n"/>
    </row>
    <row r="477">
      <c r="A477" s="7" t="n"/>
      <c r="B477" s="7" t="n"/>
      <c r="C477" s="7" t="n"/>
      <c r="D477" s="7" t="n"/>
      <c r="E477" s="18" t="n"/>
      <c r="F477" s="19" t="n"/>
    </row>
    <row r="478">
      <c r="A478" s="7" t="n"/>
      <c r="B478" s="7" t="n"/>
      <c r="C478" s="7" t="n"/>
      <c r="D478" s="7" t="n"/>
      <c r="E478" s="18" t="n"/>
      <c r="F478" s="19" t="n"/>
    </row>
    <row r="479">
      <c r="A479" s="7" t="n"/>
      <c r="B479" s="7" t="n"/>
      <c r="C479" s="7" t="n"/>
      <c r="D479" s="7" t="n"/>
      <c r="E479" s="18" t="n"/>
      <c r="F479" s="19" t="n"/>
    </row>
    <row r="480">
      <c r="A480" s="7" t="n"/>
      <c r="B480" s="7" t="n"/>
      <c r="C480" s="7" t="n"/>
      <c r="D480" s="7" t="n"/>
      <c r="E480" s="18" t="n"/>
      <c r="F480" s="19" t="n"/>
    </row>
    <row r="481">
      <c r="A481" s="7" t="n"/>
      <c r="B481" s="7" t="n"/>
      <c r="C481" s="7" t="n"/>
      <c r="D481" s="7" t="n"/>
      <c r="E481" s="18" t="n"/>
      <c r="F481" s="19" t="n"/>
    </row>
    <row r="482">
      <c r="A482" s="7" t="n"/>
      <c r="B482" s="7" t="n"/>
      <c r="C482" s="7" t="n"/>
      <c r="D482" s="7" t="n"/>
      <c r="E482" s="18" t="n"/>
      <c r="F482" s="19" t="n"/>
    </row>
    <row r="483">
      <c r="A483" s="7" t="n"/>
      <c r="B483" s="7" t="n"/>
      <c r="C483" s="7" t="n"/>
      <c r="D483" s="7" t="n"/>
      <c r="E483" s="18" t="n"/>
      <c r="F483" s="19" t="n"/>
    </row>
    <row r="484">
      <c r="A484" s="7" t="n"/>
      <c r="B484" s="7" t="n"/>
      <c r="C484" s="7" t="n"/>
      <c r="D484" s="7" t="n"/>
      <c r="E484" s="18" t="n"/>
      <c r="F484" s="19" t="n"/>
    </row>
    <row r="485">
      <c r="A485" s="7" t="n"/>
      <c r="B485" s="7" t="n"/>
      <c r="C485" s="7" t="n"/>
      <c r="D485" s="7" t="n"/>
      <c r="E485" s="18" t="n"/>
      <c r="F485" s="19" t="n"/>
    </row>
    <row r="486">
      <c r="A486" s="7" t="n"/>
      <c r="B486" s="7" t="n"/>
      <c r="C486" s="7" t="n"/>
      <c r="D486" s="7" t="n"/>
      <c r="E486" s="18" t="n"/>
      <c r="F486" s="19" t="n"/>
    </row>
    <row r="487">
      <c r="A487" s="7" t="n"/>
      <c r="B487" s="7" t="n"/>
      <c r="C487" s="7" t="n"/>
      <c r="D487" s="7" t="n"/>
      <c r="E487" s="18" t="n"/>
      <c r="F487" s="19" t="n"/>
    </row>
    <row r="488">
      <c r="A488" s="7" t="n"/>
      <c r="B488" s="7" t="n"/>
      <c r="C488" s="7" t="n"/>
      <c r="D488" s="7" t="n"/>
      <c r="E488" s="18" t="n"/>
      <c r="F488" s="19" t="n"/>
    </row>
    <row r="489">
      <c r="A489" s="7" t="n"/>
      <c r="B489" s="7" t="n"/>
      <c r="C489" s="7" t="n"/>
      <c r="D489" s="7" t="n"/>
      <c r="E489" s="18" t="n"/>
      <c r="F489" s="19" t="n"/>
    </row>
    <row r="490">
      <c r="A490" s="7" t="n"/>
      <c r="B490" s="7" t="n"/>
      <c r="C490" s="7" t="n"/>
      <c r="D490" s="7" t="n"/>
      <c r="E490" s="18" t="n"/>
      <c r="F490" s="19" t="n"/>
    </row>
    <row r="491">
      <c r="A491" s="7" t="n"/>
      <c r="B491" s="7" t="n"/>
      <c r="C491" s="7" t="n"/>
      <c r="D491" s="7" t="n"/>
      <c r="E491" s="18" t="n"/>
      <c r="F491" s="19" t="n"/>
    </row>
    <row r="492">
      <c r="A492" s="7" t="n"/>
      <c r="B492" s="7" t="n"/>
      <c r="C492" s="7" t="n"/>
      <c r="D492" s="7" t="n"/>
      <c r="E492" s="18" t="n"/>
      <c r="F492" s="19" t="n"/>
    </row>
    <row r="493">
      <c r="A493" s="7" t="n"/>
      <c r="B493" s="7" t="n"/>
      <c r="C493" s="7" t="n"/>
      <c r="D493" s="7" t="n"/>
      <c r="E493" s="18" t="n"/>
      <c r="F493" s="19" t="n"/>
    </row>
    <row r="494">
      <c r="A494" s="7" t="n"/>
      <c r="B494" s="7" t="n"/>
      <c r="C494" s="7" t="n"/>
      <c r="D494" s="7" t="n"/>
      <c r="E494" s="18" t="n"/>
      <c r="F494" s="19" t="n"/>
    </row>
    <row r="495">
      <c r="A495" s="7" t="n"/>
      <c r="B495" s="7" t="n"/>
      <c r="C495" s="7" t="n"/>
      <c r="D495" s="7" t="n"/>
      <c r="E495" s="18" t="n"/>
      <c r="F495" s="19" t="n"/>
    </row>
    <row r="496">
      <c r="A496" s="7" t="n"/>
      <c r="B496" s="7" t="n"/>
      <c r="C496" s="7" t="n"/>
      <c r="D496" s="7" t="n"/>
      <c r="E496" s="18" t="n"/>
      <c r="F496" s="19" t="n"/>
    </row>
    <row r="497">
      <c r="A497" s="7" t="n"/>
      <c r="B497" s="7" t="n"/>
      <c r="C497" s="7" t="n"/>
      <c r="D497" s="7" t="n"/>
      <c r="E497" s="18" t="n"/>
      <c r="F497" s="19" t="n"/>
    </row>
    <row r="498">
      <c r="A498" s="7" t="n"/>
      <c r="B498" s="7" t="n"/>
      <c r="C498" s="7" t="n"/>
      <c r="D498" s="7" t="n"/>
      <c r="E498" s="18" t="n"/>
      <c r="F498" s="19" t="n"/>
    </row>
    <row r="499">
      <c r="A499" s="7" t="n"/>
      <c r="B499" s="7" t="n"/>
      <c r="C499" s="7" t="n"/>
      <c r="D499" s="7" t="n"/>
      <c r="E499" s="18" t="n"/>
      <c r="F499" s="19" t="n"/>
    </row>
    <row r="500">
      <c r="A500" s="7" t="n"/>
      <c r="B500" s="7" t="n"/>
      <c r="C500" s="7" t="n"/>
      <c r="D500" s="7" t="n"/>
      <c r="E500" s="18" t="n"/>
      <c r="F500" s="19" t="n"/>
    </row>
    <row r="501">
      <c r="A501" s="7" t="n"/>
      <c r="B501" s="7" t="n"/>
      <c r="C501" s="7" t="n"/>
      <c r="D501" s="7" t="n"/>
      <c r="E501" s="18" t="n"/>
      <c r="F501" s="19" t="n"/>
    </row>
    <row r="502">
      <c r="A502" s="7" t="n"/>
      <c r="B502" s="7" t="n"/>
      <c r="C502" s="7" t="n"/>
      <c r="D502" s="7" t="n"/>
      <c r="E502" s="18" t="n"/>
      <c r="F502" s="19" t="n"/>
    </row>
    <row r="503">
      <c r="A503" s="7" t="n"/>
      <c r="B503" s="7" t="n"/>
      <c r="C503" s="7" t="n"/>
      <c r="D503" s="7" t="n"/>
      <c r="E503" s="18" t="n"/>
      <c r="F503" s="19" t="n"/>
    </row>
    <row r="504">
      <c r="A504" s="7" t="n"/>
      <c r="B504" s="7" t="n"/>
      <c r="C504" s="7" t="n"/>
      <c r="D504" s="7" t="n"/>
      <c r="E504" s="18" t="n"/>
      <c r="F504" s="19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H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1" customWidth="1" min="4" max="4"/>
    <col width="15" customWidth="1" min="5" max="5"/>
    <col width="15" customWidth="1" min="6" max="6"/>
    <col width="16" customWidth="1" min="7" max="7"/>
    <col width="26" customWidth="1" min="8" max="8"/>
  </cols>
  <sheetData>
    <row r="1">
      <c r="A1" s="13" t="inlineStr">
        <is>
          <t>Movimientos de inventario</t>
        </is>
      </c>
    </row>
    <row r="2">
      <c r="A2" s="14" t="inlineStr">
        <is>
          <t>Entrada = compra · Salida = venta · Ajuste = corrección (+ o −). Costos sin IGV.</t>
        </is>
      </c>
    </row>
    <row r="4" ht="32" customHeight="1">
      <c r="A4" s="15" t="inlineStr">
        <is>
          <t>Fecha</t>
        </is>
      </c>
      <c r="B4" s="15" t="inlineStr">
        <is>
          <t>Código</t>
        </is>
      </c>
      <c r="C4" s="15" t="inlineStr">
        <is>
          <t>Tipo</t>
        </is>
      </c>
      <c r="D4" s="15" t="inlineStr">
        <is>
          <t>Cantidad</t>
        </is>
      </c>
      <c r="E4" s="15" t="inlineStr">
        <is>
          <t>Costo unitario S/</t>
        </is>
      </c>
      <c r="F4" s="15" t="inlineStr">
        <is>
          <t>Costo total S/</t>
        </is>
      </c>
      <c r="G4" s="15" t="inlineStr">
        <is>
          <t>Comprobante</t>
        </is>
      </c>
      <c r="H4" s="15" t="inlineStr">
        <is>
          <t>Notas</t>
        </is>
      </c>
    </row>
    <row r="5">
      <c r="A5" s="20" t="n">
        <v>46296</v>
      </c>
      <c r="B5" s="10" t="inlineStr">
        <is>
          <t>P001</t>
        </is>
      </c>
      <c r="C5" s="10" t="inlineStr">
        <is>
          <t>Entrada</t>
        </is>
      </c>
      <c r="D5" s="17" t="n">
        <v>100</v>
      </c>
      <c r="E5" s="16" t="n">
        <v>24.5</v>
      </c>
      <c r="F5" s="21">
        <f>IF(AND(C5="Entrada",D5&lt;&gt;"",E5&lt;&gt;""),D5*E5,"")</f>
        <v/>
      </c>
      <c r="G5" s="10" t="inlineStr">
        <is>
          <t>F001-77</t>
        </is>
      </c>
      <c r="H5" s="10" t="inlineStr">
        <is>
          <t>Ejemplo</t>
        </is>
      </c>
    </row>
    <row r="6">
      <c r="A6" s="20" t="n">
        <v>46297</v>
      </c>
      <c r="B6" s="10" t="inlineStr">
        <is>
          <t>P001</t>
        </is>
      </c>
      <c r="C6" s="10" t="inlineStr">
        <is>
          <t>Salida</t>
        </is>
      </c>
      <c r="D6" s="17" t="n">
        <v>85</v>
      </c>
      <c r="E6" s="16" t="n"/>
      <c r="F6" s="21">
        <f>IF(AND(C6="Entrada",D6&lt;&gt;"",E6&lt;&gt;""),D6*E6,"")</f>
        <v/>
      </c>
      <c r="G6" s="10" t="inlineStr">
        <is>
          <t>Ventas del día</t>
        </is>
      </c>
      <c r="H6" s="10" t="inlineStr">
        <is>
          <t>Ejemplo</t>
        </is>
      </c>
    </row>
    <row r="7">
      <c r="A7" s="20" t="n">
        <v>46296</v>
      </c>
      <c r="B7" s="10" t="inlineStr">
        <is>
          <t>P002</t>
        </is>
      </c>
      <c r="C7" s="10" t="inlineStr">
        <is>
          <t>Entrada</t>
        </is>
      </c>
      <c r="D7" s="17" t="n">
        <v>24</v>
      </c>
      <c r="E7" s="16" t="n">
        <v>27</v>
      </c>
      <c r="F7" s="21">
        <f>IF(AND(C7="Entrada",D7&lt;&gt;"",E7&lt;&gt;""),D7*E7,"")</f>
        <v/>
      </c>
      <c r="G7" s="10" t="inlineStr">
        <is>
          <t>F003-12</t>
        </is>
      </c>
      <c r="H7" s="10" t="inlineStr">
        <is>
          <t>Ejemplo</t>
        </is>
      </c>
    </row>
    <row r="8">
      <c r="A8" s="22" t="n"/>
      <c r="B8" s="7" t="n"/>
      <c r="C8" s="7" t="n"/>
      <c r="D8" s="19" t="n"/>
      <c r="E8" s="18" t="n"/>
      <c r="F8" s="23">
        <f>IF(AND(C8="Entrada",D8&lt;&gt;"",E8&lt;&gt;""),D8*E8,"")</f>
        <v/>
      </c>
      <c r="G8" s="7" t="n"/>
      <c r="H8" s="7" t="n"/>
    </row>
    <row r="9">
      <c r="A9" s="22" t="n"/>
      <c r="B9" s="7" t="n"/>
      <c r="C9" s="7" t="n"/>
      <c r="D9" s="19" t="n"/>
      <c r="E9" s="18" t="n"/>
      <c r="F9" s="23">
        <f>IF(AND(C9="Entrada",D9&lt;&gt;"",E9&lt;&gt;""),D9*E9,"")</f>
        <v/>
      </c>
      <c r="G9" s="7" t="n"/>
      <c r="H9" s="7" t="n"/>
    </row>
    <row r="10">
      <c r="A10" s="22" t="n"/>
      <c r="B10" s="7" t="n"/>
      <c r="C10" s="7" t="n"/>
      <c r="D10" s="19" t="n"/>
      <c r="E10" s="18" t="n"/>
      <c r="F10" s="23">
        <f>IF(AND(C10="Entrada",D10&lt;&gt;"",E10&lt;&gt;""),D10*E10,"")</f>
        <v/>
      </c>
      <c r="G10" s="7" t="n"/>
      <c r="H10" s="7" t="n"/>
    </row>
    <row r="11">
      <c r="A11" s="22" t="n"/>
      <c r="B11" s="7" t="n"/>
      <c r="C11" s="7" t="n"/>
      <c r="D11" s="19" t="n"/>
      <c r="E11" s="18" t="n"/>
      <c r="F11" s="23">
        <f>IF(AND(C11="Entrada",D11&lt;&gt;"",E11&lt;&gt;""),D11*E11,"")</f>
        <v/>
      </c>
      <c r="G11" s="7" t="n"/>
      <c r="H11" s="7" t="n"/>
    </row>
    <row r="12">
      <c r="A12" s="22" t="n"/>
      <c r="B12" s="7" t="n"/>
      <c r="C12" s="7" t="n"/>
      <c r="D12" s="19" t="n"/>
      <c r="E12" s="18" t="n"/>
      <c r="F12" s="23">
        <f>IF(AND(C12="Entrada",D12&lt;&gt;"",E12&lt;&gt;""),D12*E12,"")</f>
        <v/>
      </c>
      <c r="G12" s="7" t="n"/>
      <c r="H12" s="7" t="n"/>
    </row>
    <row r="13">
      <c r="A13" s="22" t="n"/>
      <c r="B13" s="7" t="n"/>
      <c r="C13" s="7" t="n"/>
      <c r="D13" s="19" t="n"/>
      <c r="E13" s="18" t="n"/>
      <c r="F13" s="23">
        <f>IF(AND(C13="Entrada",D13&lt;&gt;"",E13&lt;&gt;""),D13*E13,"")</f>
        <v/>
      </c>
      <c r="G13" s="7" t="n"/>
      <c r="H13" s="7" t="n"/>
    </row>
    <row r="14">
      <c r="A14" s="22" t="n"/>
      <c r="B14" s="7" t="n"/>
      <c r="C14" s="7" t="n"/>
      <c r="D14" s="19" t="n"/>
      <c r="E14" s="18" t="n"/>
      <c r="F14" s="23">
        <f>IF(AND(C14="Entrada",D14&lt;&gt;"",E14&lt;&gt;""),D14*E14,"")</f>
        <v/>
      </c>
      <c r="G14" s="7" t="n"/>
      <c r="H14" s="7" t="n"/>
    </row>
    <row r="15">
      <c r="A15" s="22" t="n"/>
      <c r="B15" s="7" t="n"/>
      <c r="C15" s="7" t="n"/>
      <c r="D15" s="19" t="n"/>
      <c r="E15" s="18" t="n"/>
      <c r="F15" s="23">
        <f>IF(AND(C15="Entrada",D15&lt;&gt;"",E15&lt;&gt;""),D15*E15,"")</f>
        <v/>
      </c>
      <c r="G15" s="7" t="n"/>
      <c r="H15" s="7" t="n"/>
    </row>
    <row r="16">
      <c r="A16" s="22" t="n"/>
      <c r="B16" s="7" t="n"/>
      <c r="C16" s="7" t="n"/>
      <c r="D16" s="19" t="n"/>
      <c r="E16" s="18" t="n"/>
      <c r="F16" s="23">
        <f>IF(AND(C16="Entrada",D16&lt;&gt;"",E16&lt;&gt;""),D16*E16,"")</f>
        <v/>
      </c>
      <c r="G16" s="7" t="n"/>
      <c r="H16" s="7" t="n"/>
    </row>
    <row r="17">
      <c r="A17" s="22" t="n"/>
      <c r="B17" s="7" t="n"/>
      <c r="C17" s="7" t="n"/>
      <c r="D17" s="19" t="n"/>
      <c r="E17" s="18" t="n"/>
      <c r="F17" s="23">
        <f>IF(AND(C17="Entrada",D17&lt;&gt;"",E17&lt;&gt;""),D17*E17,"")</f>
        <v/>
      </c>
      <c r="G17" s="7" t="n"/>
      <c r="H17" s="7" t="n"/>
    </row>
    <row r="18">
      <c r="A18" s="22" t="n"/>
      <c r="B18" s="7" t="n"/>
      <c r="C18" s="7" t="n"/>
      <c r="D18" s="19" t="n"/>
      <c r="E18" s="18" t="n"/>
      <c r="F18" s="23">
        <f>IF(AND(C18="Entrada",D18&lt;&gt;"",E18&lt;&gt;""),D18*E18,"")</f>
        <v/>
      </c>
      <c r="G18" s="7" t="n"/>
      <c r="H18" s="7" t="n"/>
    </row>
    <row r="19">
      <c r="A19" s="22" t="n"/>
      <c r="B19" s="7" t="n"/>
      <c r="C19" s="7" t="n"/>
      <c r="D19" s="19" t="n"/>
      <c r="E19" s="18" t="n"/>
      <c r="F19" s="23">
        <f>IF(AND(C19="Entrada",D19&lt;&gt;"",E19&lt;&gt;""),D19*E19,"")</f>
        <v/>
      </c>
      <c r="G19" s="7" t="n"/>
      <c r="H19" s="7" t="n"/>
    </row>
    <row r="20">
      <c r="A20" s="22" t="n"/>
      <c r="B20" s="7" t="n"/>
      <c r="C20" s="7" t="n"/>
      <c r="D20" s="19" t="n"/>
      <c r="E20" s="18" t="n"/>
      <c r="F20" s="23">
        <f>IF(AND(C20="Entrada",D20&lt;&gt;"",E20&lt;&gt;""),D20*E20,"")</f>
        <v/>
      </c>
      <c r="G20" s="7" t="n"/>
      <c r="H20" s="7" t="n"/>
    </row>
    <row r="21">
      <c r="A21" s="22" t="n"/>
      <c r="B21" s="7" t="n"/>
      <c r="C21" s="7" t="n"/>
      <c r="D21" s="19" t="n"/>
      <c r="E21" s="18" t="n"/>
      <c r="F21" s="23">
        <f>IF(AND(C21="Entrada",D21&lt;&gt;"",E21&lt;&gt;""),D21*E21,"")</f>
        <v/>
      </c>
      <c r="G21" s="7" t="n"/>
      <c r="H21" s="7" t="n"/>
    </row>
    <row r="22">
      <c r="A22" s="22" t="n"/>
      <c r="B22" s="7" t="n"/>
      <c r="C22" s="7" t="n"/>
      <c r="D22" s="19" t="n"/>
      <c r="E22" s="18" t="n"/>
      <c r="F22" s="23">
        <f>IF(AND(C22="Entrada",D22&lt;&gt;"",E22&lt;&gt;""),D22*E22,"")</f>
        <v/>
      </c>
      <c r="G22" s="7" t="n"/>
      <c r="H22" s="7" t="n"/>
    </row>
    <row r="23">
      <c r="A23" s="22" t="n"/>
      <c r="B23" s="7" t="n"/>
      <c r="C23" s="7" t="n"/>
      <c r="D23" s="19" t="n"/>
      <c r="E23" s="18" t="n"/>
      <c r="F23" s="23">
        <f>IF(AND(C23="Entrada",D23&lt;&gt;"",E23&lt;&gt;""),D23*E23,"")</f>
        <v/>
      </c>
      <c r="G23" s="7" t="n"/>
      <c r="H23" s="7" t="n"/>
    </row>
    <row r="24">
      <c r="A24" s="22" t="n"/>
      <c r="B24" s="7" t="n"/>
      <c r="C24" s="7" t="n"/>
      <c r="D24" s="19" t="n"/>
      <c r="E24" s="18" t="n"/>
      <c r="F24" s="23">
        <f>IF(AND(C24="Entrada",D24&lt;&gt;"",E24&lt;&gt;""),D24*E24,"")</f>
        <v/>
      </c>
      <c r="G24" s="7" t="n"/>
      <c r="H24" s="7" t="n"/>
    </row>
    <row r="25">
      <c r="A25" s="22" t="n"/>
      <c r="B25" s="7" t="n"/>
      <c r="C25" s="7" t="n"/>
      <c r="D25" s="19" t="n"/>
      <c r="E25" s="18" t="n"/>
      <c r="F25" s="23">
        <f>IF(AND(C25="Entrada",D25&lt;&gt;"",E25&lt;&gt;""),D25*E25,"")</f>
        <v/>
      </c>
      <c r="G25" s="7" t="n"/>
      <c r="H25" s="7" t="n"/>
    </row>
    <row r="26">
      <c r="A26" s="22" t="n"/>
      <c r="B26" s="7" t="n"/>
      <c r="C26" s="7" t="n"/>
      <c r="D26" s="19" t="n"/>
      <c r="E26" s="18" t="n"/>
      <c r="F26" s="23">
        <f>IF(AND(C26="Entrada",D26&lt;&gt;"",E26&lt;&gt;""),D26*E26,"")</f>
        <v/>
      </c>
      <c r="G26" s="7" t="n"/>
      <c r="H26" s="7" t="n"/>
    </row>
    <row r="27">
      <c r="A27" s="22" t="n"/>
      <c r="B27" s="7" t="n"/>
      <c r="C27" s="7" t="n"/>
      <c r="D27" s="19" t="n"/>
      <c r="E27" s="18" t="n"/>
      <c r="F27" s="23">
        <f>IF(AND(C27="Entrada",D27&lt;&gt;"",E27&lt;&gt;""),D27*E27,"")</f>
        <v/>
      </c>
      <c r="G27" s="7" t="n"/>
      <c r="H27" s="7" t="n"/>
    </row>
    <row r="28">
      <c r="A28" s="22" t="n"/>
      <c r="B28" s="7" t="n"/>
      <c r="C28" s="7" t="n"/>
      <c r="D28" s="19" t="n"/>
      <c r="E28" s="18" t="n"/>
      <c r="F28" s="23">
        <f>IF(AND(C28="Entrada",D28&lt;&gt;"",E28&lt;&gt;""),D28*E28,"")</f>
        <v/>
      </c>
      <c r="G28" s="7" t="n"/>
      <c r="H28" s="7" t="n"/>
    </row>
    <row r="29">
      <c r="A29" s="22" t="n"/>
      <c r="B29" s="7" t="n"/>
      <c r="C29" s="7" t="n"/>
      <c r="D29" s="19" t="n"/>
      <c r="E29" s="18" t="n"/>
      <c r="F29" s="23">
        <f>IF(AND(C29="Entrada",D29&lt;&gt;"",E29&lt;&gt;""),D29*E29,"")</f>
        <v/>
      </c>
      <c r="G29" s="7" t="n"/>
      <c r="H29" s="7" t="n"/>
    </row>
    <row r="30">
      <c r="A30" s="22" t="n"/>
      <c r="B30" s="7" t="n"/>
      <c r="C30" s="7" t="n"/>
      <c r="D30" s="19" t="n"/>
      <c r="E30" s="18" t="n"/>
      <c r="F30" s="23">
        <f>IF(AND(C30="Entrada",D30&lt;&gt;"",E30&lt;&gt;""),D30*E30,"")</f>
        <v/>
      </c>
      <c r="G30" s="7" t="n"/>
      <c r="H30" s="7" t="n"/>
    </row>
    <row r="31">
      <c r="A31" s="22" t="n"/>
      <c r="B31" s="7" t="n"/>
      <c r="C31" s="7" t="n"/>
      <c r="D31" s="19" t="n"/>
      <c r="E31" s="18" t="n"/>
      <c r="F31" s="23">
        <f>IF(AND(C31="Entrada",D31&lt;&gt;"",E31&lt;&gt;""),D31*E31,"")</f>
        <v/>
      </c>
      <c r="G31" s="7" t="n"/>
      <c r="H31" s="7" t="n"/>
    </row>
    <row r="32">
      <c r="A32" s="22" t="n"/>
      <c r="B32" s="7" t="n"/>
      <c r="C32" s="7" t="n"/>
      <c r="D32" s="19" t="n"/>
      <c r="E32" s="18" t="n"/>
      <c r="F32" s="23">
        <f>IF(AND(C32="Entrada",D32&lt;&gt;"",E32&lt;&gt;""),D32*E32,"")</f>
        <v/>
      </c>
      <c r="G32" s="7" t="n"/>
      <c r="H32" s="7" t="n"/>
    </row>
    <row r="33">
      <c r="A33" s="22" t="n"/>
      <c r="B33" s="7" t="n"/>
      <c r="C33" s="7" t="n"/>
      <c r="D33" s="19" t="n"/>
      <c r="E33" s="18" t="n"/>
      <c r="F33" s="23">
        <f>IF(AND(C33="Entrada",D33&lt;&gt;"",E33&lt;&gt;""),D33*E33,"")</f>
        <v/>
      </c>
      <c r="G33" s="7" t="n"/>
      <c r="H33" s="7" t="n"/>
    </row>
    <row r="34">
      <c r="A34" s="22" t="n"/>
      <c r="B34" s="7" t="n"/>
      <c r="C34" s="7" t="n"/>
      <c r="D34" s="19" t="n"/>
      <c r="E34" s="18" t="n"/>
      <c r="F34" s="23">
        <f>IF(AND(C34="Entrada",D34&lt;&gt;"",E34&lt;&gt;""),D34*E34,"")</f>
        <v/>
      </c>
      <c r="G34" s="7" t="n"/>
      <c r="H34" s="7" t="n"/>
    </row>
    <row r="35">
      <c r="A35" s="22" t="n"/>
      <c r="B35" s="7" t="n"/>
      <c r="C35" s="7" t="n"/>
      <c r="D35" s="19" t="n"/>
      <c r="E35" s="18" t="n"/>
      <c r="F35" s="23">
        <f>IF(AND(C35="Entrada",D35&lt;&gt;"",E35&lt;&gt;""),D35*E35,"")</f>
        <v/>
      </c>
      <c r="G35" s="7" t="n"/>
      <c r="H35" s="7" t="n"/>
    </row>
    <row r="36">
      <c r="A36" s="22" t="n"/>
      <c r="B36" s="7" t="n"/>
      <c r="C36" s="7" t="n"/>
      <c r="D36" s="19" t="n"/>
      <c r="E36" s="18" t="n"/>
      <c r="F36" s="23">
        <f>IF(AND(C36="Entrada",D36&lt;&gt;"",E36&lt;&gt;""),D36*E36,"")</f>
        <v/>
      </c>
      <c r="G36" s="7" t="n"/>
      <c r="H36" s="7" t="n"/>
    </row>
    <row r="37">
      <c r="A37" s="22" t="n"/>
      <c r="B37" s="7" t="n"/>
      <c r="C37" s="7" t="n"/>
      <c r="D37" s="19" t="n"/>
      <c r="E37" s="18" t="n"/>
      <c r="F37" s="23">
        <f>IF(AND(C37="Entrada",D37&lt;&gt;"",E37&lt;&gt;""),D37*E37,"")</f>
        <v/>
      </c>
      <c r="G37" s="7" t="n"/>
      <c r="H37" s="7" t="n"/>
    </row>
    <row r="38">
      <c r="A38" s="22" t="n"/>
      <c r="B38" s="7" t="n"/>
      <c r="C38" s="7" t="n"/>
      <c r="D38" s="19" t="n"/>
      <c r="E38" s="18" t="n"/>
      <c r="F38" s="23">
        <f>IF(AND(C38="Entrada",D38&lt;&gt;"",E38&lt;&gt;""),D38*E38,"")</f>
        <v/>
      </c>
      <c r="G38" s="7" t="n"/>
      <c r="H38" s="7" t="n"/>
    </row>
    <row r="39">
      <c r="A39" s="22" t="n"/>
      <c r="B39" s="7" t="n"/>
      <c r="C39" s="7" t="n"/>
      <c r="D39" s="19" t="n"/>
      <c r="E39" s="18" t="n"/>
      <c r="F39" s="23">
        <f>IF(AND(C39="Entrada",D39&lt;&gt;"",E39&lt;&gt;""),D39*E39,"")</f>
        <v/>
      </c>
      <c r="G39" s="7" t="n"/>
      <c r="H39" s="7" t="n"/>
    </row>
    <row r="40">
      <c r="A40" s="22" t="n"/>
      <c r="B40" s="7" t="n"/>
      <c r="C40" s="7" t="n"/>
      <c r="D40" s="19" t="n"/>
      <c r="E40" s="18" t="n"/>
      <c r="F40" s="23">
        <f>IF(AND(C40="Entrada",D40&lt;&gt;"",E40&lt;&gt;""),D40*E40,"")</f>
        <v/>
      </c>
      <c r="G40" s="7" t="n"/>
      <c r="H40" s="7" t="n"/>
    </row>
    <row r="41">
      <c r="A41" s="22" t="n"/>
      <c r="B41" s="7" t="n"/>
      <c r="C41" s="7" t="n"/>
      <c r="D41" s="19" t="n"/>
      <c r="E41" s="18" t="n"/>
      <c r="F41" s="23">
        <f>IF(AND(C41="Entrada",D41&lt;&gt;"",E41&lt;&gt;""),D41*E41,"")</f>
        <v/>
      </c>
      <c r="G41" s="7" t="n"/>
      <c r="H41" s="7" t="n"/>
    </row>
    <row r="42">
      <c r="A42" s="22" t="n"/>
      <c r="B42" s="7" t="n"/>
      <c r="C42" s="7" t="n"/>
      <c r="D42" s="19" t="n"/>
      <c r="E42" s="18" t="n"/>
      <c r="F42" s="23">
        <f>IF(AND(C42="Entrada",D42&lt;&gt;"",E42&lt;&gt;""),D42*E42,"")</f>
        <v/>
      </c>
      <c r="G42" s="7" t="n"/>
      <c r="H42" s="7" t="n"/>
    </row>
    <row r="43">
      <c r="A43" s="22" t="n"/>
      <c r="B43" s="7" t="n"/>
      <c r="C43" s="7" t="n"/>
      <c r="D43" s="19" t="n"/>
      <c r="E43" s="18" t="n"/>
      <c r="F43" s="23">
        <f>IF(AND(C43="Entrada",D43&lt;&gt;"",E43&lt;&gt;""),D43*E43,"")</f>
        <v/>
      </c>
      <c r="G43" s="7" t="n"/>
      <c r="H43" s="7" t="n"/>
    </row>
    <row r="44">
      <c r="A44" s="22" t="n"/>
      <c r="B44" s="7" t="n"/>
      <c r="C44" s="7" t="n"/>
      <c r="D44" s="19" t="n"/>
      <c r="E44" s="18" t="n"/>
      <c r="F44" s="23">
        <f>IF(AND(C44="Entrada",D44&lt;&gt;"",E44&lt;&gt;""),D44*E44,"")</f>
        <v/>
      </c>
      <c r="G44" s="7" t="n"/>
      <c r="H44" s="7" t="n"/>
    </row>
    <row r="45">
      <c r="A45" s="22" t="n"/>
      <c r="B45" s="7" t="n"/>
      <c r="C45" s="7" t="n"/>
      <c r="D45" s="19" t="n"/>
      <c r="E45" s="18" t="n"/>
      <c r="F45" s="23">
        <f>IF(AND(C45="Entrada",D45&lt;&gt;"",E45&lt;&gt;""),D45*E45,"")</f>
        <v/>
      </c>
      <c r="G45" s="7" t="n"/>
      <c r="H45" s="7" t="n"/>
    </row>
    <row r="46">
      <c r="A46" s="22" t="n"/>
      <c r="B46" s="7" t="n"/>
      <c r="C46" s="7" t="n"/>
      <c r="D46" s="19" t="n"/>
      <c r="E46" s="18" t="n"/>
      <c r="F46" s="23">
        <f>IF(AND(C46="Entrada",D46&lt;&gt;"",E46&lt;&gt;""),D46*E46,"")</f>
        <v/>
      </c>
      <c r="G46" s="7" t="n"/>
      <c r="H46" s="7" t="n"/>
    </row>
    <row r="47">
      <c r="A47" s="22" t="n"/>
      <c r="B47" s="7" t="n"/>
      <c r="C47" s="7" t="n"/>
      <c r="D47" s="19" t="n"/>
      <c r="E47" s="18" t="n"/>
      <c r="F47" s="23">
        <f>IF(AND(C47="Entrada",D47&lt;&gt;"",E47&lt;&gt;""),D47*E47,"")</f>
        <v/>
      </c>
      <c r="G47" s="7" t="n"/>
      <c r="H47" s="7" t="n"/>
    </row>
    <row r="48">
      <c r="A48" s="22" t="n"/>
      <c r="B48" s="7" t="n"/>
      <c r="C48" s="7" t="n"/>
      <c r="D48" s="19" t="n"/>
      <c r="E48" s="18" t="n"/>
      <c r="F48" s="23">
        <f>IF(AND(C48="Entrada",D48&lt;&gt;"",E48&lt;&gt;""),D48*E48,"")</f>
        <v/>
      </c>
      <c r="G48" s="7" t="n"/>
      <c r="H48" s="7" t="n"/>
    </row>
    <row r="49">
      <c r="A49" s="22" t="n"/>
      <c r="B49" s="7" t="n"/>
      <c r="C49" s="7" t="n"/>
      <c r="D49" s="19" t="n"/>
      <c r="E49" s="18" t="n"/>
      <c r="F49" s="23">
        <f>IF(AND(C49="Entrada",D49&lt;&gt;"",E49&lt;&gt;""),D49*E49,"")</f>
        <v/>
      </c>
      <c r="G49" s="7" t="n"/>
      <c r="H49" s="7" t="n"/>
    </row>
    <row r="50">
      <c r="A50" s="22" t="n"/>
      <c r="B50" s="7" t="n"/>
      <c r="C50" s="7" t="n"/>
      <c r="D50" s="19" t="n"/>
      <c r="E50" s="18" t="n"/>
      <c r="F50" s="23">
        <f>IF(AND(C50="Entrada",D50&lt;&gt;"",E50&lt;&gt;""),D50*E50,"")</f>
        <v/>
      </c>
      <c r="G50" s="7" t="n"/>
      <c r="H50" s="7" t="n"/>
    </row>
    <row r="51">
      <c r="A51" s="22" t="n"/>
      <c r="B51" s="7" t="n"/>
      <c r="C51" s="7" t="n"/>
      <c r="D51" s="19" t="n"/>
      <c r="E51" s="18" t="n"/>
      <c r="F51" s="23">
        <f>IF(AND(C51="Entrada",D51&lt;&gt;"",E51&lt;&gt;""),D51*E51,"")</f>
        <v/>
      </c>
      <c r="G51" s="7" t="n"/>
      <c r="H51" s="7" t="n"/>
    </row>
    <row r="52">
      <c r="A52" s="22" t="n"/>
      <c r="B52" s="7" t="n"/>
      <c r="C52" s="7" t="n"/>
      <c r="D52" s="19" t="n"/>
      <c r="E52" s="18" t="n"/>
      <c r="F52" s="23">
        <f>IF(AND(C52="Entrada",D52&lt;&gt;"",E52&lt;&gt;""),D52*E52,"")</f>
        <v/>
      </c>
      <c r="G52" s="7" t="n"/>
      <c r="H52" s="7" t="n"/>
    </row>
    <row r="53">
      <c r="A53" s="22" t="n"/>
      <c r="B53" s="7" t="n"/>
      <c r="C53" s="7" t="n"/>
      <c r="D53" s="19" t="n"/>
      <c r="E53" s="18" t="n"/>
      <c r="F53" s="23">
        <f>IF(AND(C53="Entrada",D53&lt;&gt;"",E53&lt;&gt;""),D53*E53,"")</f>
        <v/>
      </c>
      <c r="G53" s="7" t="n"/>
      <c r="H53" s="7" t="n"/>
    </row>
    <row r="54">
      <c r="A54" s="22" t="n"/>
      <c r="B54" s="7" t="n"/>
      <c r="C54" s="7" t="n"/>
      <c r="D54" s="19" t="n"/>
      <c r="E54" s="18" t="n"/>
      <c r="F54" s="23">
        <f>IF(AND(C54="Entrada",D54&lt;&gt;"",E54&lt;&gt;""),D54*E54,"")</f>
        <v/>
      </c>
      <c r="G54" s="7" t="n"/>
      <c r="H54" s="7" t="n"/>
    </row>
    <row r="55">
      <c r="A55" s="22" t="n"/>
      <c r="B55" s="7" t="n"/>
      <c r="C55" s="7" t="n"/>
      <c r="D55" s="19" t="n"/>
      <c r="E55" s="18" t="n"/>
      <c r="F55" s="23">
        <f>IF(AND(C55="Entrada",D55&lt;&gt;"",E55&lt;&gt;""),D55*E55,"")</f>
        <v/>
      </c>
      <c r="G55" s="7" t="n"/>
      <c r="H55" s="7" t="n"/>
    </row>
    <row r="56">
      <c r="A56" s="22" t="n"/>
      <c r="B56" s="7" t="n"/>
      <c r="C56" s="7" t="n"/>
      <c r="D56" s="19" t="n"/>
      <c r="E56" s="18" t="n"/>
      <c r="F56" s="23">
        <f>IF(AND(C56="Entrada",D56&lt;&gt;"",E56&lt;&gt;""),D56*E56,"")</f>
        <v/>
      </c>
      <c r="G56" s="7" t="n"/>
      <c r="H56" s="7" t="n"/>
    </row>
    <row r="57">
      <c r="A57" s="22" t="n"/>
      <c r="B57" s="7" t="n"/>
      <c r="C57" s="7" t="n"/>
      <c r="D57" s="19" t="n"/>
      <c r="E57" s="18" t="n"/>
      <c r="F57" s="23">
        <f>IF(AND(C57="Entrada",D57&lt;&gt;"",E57&lt;&gt;""),D57*E57,"")</f>
        <v/>
      </c>
      <c r="G57" s="7" t="n"/>
      <c r="H57" s="7" t="n"/>
    </row>
    <row r="58">
      <c r="A58" s="22" t="n"/>
      <c r="B58" s="7" t="n"/>
      <c r="C58" s="7" t="n"/>
      <c r="D58" s="19" t="n"/>
      <c r="E58" s="18" t="n"/>
      <c r="F58" s="23">
        <f>IF(AND(C58="Entrada",D58&lt;&gt;"",E58&lt;&gt;""),D58*E58,"")</f>
        <v/>
      </c>
      <c r="G58" s="7" t="n"/>
      <c r="H58" s="7" t="n"/>
    </row>
    <row r="59">
      <c r="A59" s="22" t="n"/>
      <c r="B59" s="7" t="n"/>
      <c r="C59" s="7" t="n"/>
      <c r="D59" s="19" t="n"/>
      <c r="E59" s="18" t="n"/>
      <c r="F59" s="23">
        <f>IF(AND(C59="Entrada",D59&lt;&gt;"",E59&lt;&gt;""),D59*E59,"")</f>
        <v/>
      </c>
      <c r="G59" s="7" t="n"/>
      <c r="H59" s="7" t="n"/>
    </row>
    <row r="60">
      <c r="A60" s="22" t="n"/>
      <c r="B60" s="7" t="n"/>
      <c r="C60" s="7" t="n"/>
      <c r="D60" s="19" t="n"/>
      <c r="E60" s="18" t="n"/>
      <c r="F60" s="23">
        <f>IF(AND(C60="Entrada",D60&lt;&gt;"",E60&lt;&gt;""),D60*E60,"")</f>
        <v/>
      </c>
      <c r="G60" s="7" t="n"/>
      <c r="H60" s="7" t="n"/>
    </row>
    <row r="61">
      <c r="A61" s="22" t="n"/>
      <c r="B61" s="7" t="n"/>
      <c r="C61" s="7" t="n"/>
      <c r="D61" s="19" t="n"/>
      <c r="E61" s="18" t="n"/>
      <c r="F61" s="23">
        <f>IF(AND(C61="Entrada",D61&lt;&gt;"",E61&lt;&gt;""),D61*E61,"")</f>
        <v/>
      </c>
      <c r="G61" s="7" t="n"/>
      <c r="H61" s="7" t="n"/>
    </row>
    <row r="62">
      <c r="A62" s="22" t="n"/>
      <c r="B62" s="7" t="n"/>
      <c r="C62" s="7" t="n"/>
      <c r="D62" s="19" t="n"/>
      <c r="E62" s="18" t="n"/>
      <c r="F62" s="23">
        <f>IF(AND(C62="Entrada",D62&lt;&gt;"",E62&lt;&gt;""),D62*E62,"")</f>
        <v/>
      </c>
      <c r="G62" s="7" t="n"/>
      <c r="H62" s="7" t="n"/>
    </row>
    <row r="63">
      <c r="A63" s="22" t="n"/>
      <c r="B63" s="7" t="n"/>
      <c r="C63" s="7" t="n"/>
      <c r="D63" s="19" t="n"/>
      <c r="E63" s="18" t="n"/>
      <c r="F63" s="23">
        <f>IF(AND(C63="Entrada",D63&lt;&gt;"",E63&lt;&gt;""),D63*E63,"")</f>
        <v/>
      </c>
      <c r="G63" s="7" t="n"/>
      <c r="H63" s="7" t="n"/>
    </row>
    <row r="64">
      <c r="A64" s="22" t="n"/>
      <c r="B64" s="7" t="n"/>
      <c r="C64" s="7" t="n"/>
      <c r="D64" s="19" t="n"/>
      <c r="E64" s="18" t="n"/>
      <c r="F64" s="23">
        <f>IF(AND(C64="Entrada",D64&lt;&gt;"",E64&lt;&gt;""),D64*E64,"")</f>
        <v/>
      </c>
      <c r="G64" s="7" t="n"/>
      <c r="H64" s="7" t="n"/>
    </row>
    <row r="65">
      <c r="A65" s="22" t="n"/>
      <c r="B65" s="7" t="n"/>
      <c r="C65" s="7" t="n"/>
      <c r="D65" s="19" t="n"/>
      <c r="E65" s="18" t="n"/>
      <c r="F65" s="23">
        <f>IF(AND(C65="Entrada",D65&lt;&gt;"",E65&lt;&gt;""),D65*E65,"")</f>
        <v/>
      </c>
      <c r="G65" s="7" t="n"/>
      <c r="H65" s="7" t="n"/>
    </row>
    <row r="66">
      <c r="A66" s="22" t="n"/>
      <c r="B66" s="7" t="n"/>
      <c r="C66" s="7" t="n"/>
      <c r="D66" s="19" t="n"/>
      <c r="E66" s="18" t="n"/>
      <c r="F66" s="23">
        <f>IF(AND(C66="Entrada",D66&lt;&gt;"",E66&lt;&gt;""),D66*E66,"")</f>
        <v/>
      </c>
      <c r="G66" s="7" t="n"/>
      <c r="H66" s="7" t="n"/>
    </row>
    <row r="67">
      <c r="A67" s="22" t="n"/>
      <c r="B67" s="7" t="n"/>
      <c r="C67" s="7" t="n"/>
      <c r="D67" s="19" t="n"/>
      <c r="E67" s="18" t="n"/>
      <c r="F67" s="23">
        <f>IF(AND(C67="Entrada",D67&lt;&gt;"",E67&lt;&gt;""),D67*E67,"")</f>
        <v/>
      </c>
      <c r="G67" s="7" t="n"/>
      <c r="H67" s="7" t="n"/>
    </row>
    <row r="68">
      <c r="A68" s="22" t="n"/>
      <c r="B68" s="7" t="n"/>
      <c r="C68" s="7" t="n"/>
      <c r="D68" s="19" t="n"/>
      <c r="E68" s="18" t="n"/>
      <c r="F68" s="23">
        <f>IF(AND(C68="Entrada",D68&lt;&gt;"",E68&lt;&gt;""),D68*E68,"")</f>
        <v/>
      </c>
      <c r="G68" s="7" t="n"/>
      <c r="H68" s="7" t="n"/>
    </row>
    <row r="69">
      <c r="A69" s="22" t="n"/>
      <c r="B69" s="7" t="n"/>
      <c r="C69" s="7" t="n"/>
      <c r="D69" s="19" t="n"/>
      <c r="E69" s="18" t="n"/>
      <c r="F69" s="23">
        <f>IF(AND(C69="Entrada",D69&lt;&gt;"",E69&lt;&gt;""),D69*E69,"")</f>
        <v/>
      </c>
      <c r="G69" s="7" t="n"/>
      <c r="H69" s="7" t="n"/>
    </row>
    <row r="70">
      <c r="A70" s="22" t="n"/>
      <c r="B70" s="7" t="n"/>
      <c r="C70" s="7" t="n"/>
      <c r="D70" s="19" t="n"/>
      <c r="E70" s="18" t="n"/>
      <c r="F70" s="23">
        <f>IF(AND(C70="Entrada",D70&lt;&gt;"",E70&lt;&gt;""),D70*E70,"")</f>
        <v/>
      </c>
      <c r="G70" s="7" t="n"/>
      <c r="H70" s="7" t="n"/>
    </row>
    <row r="71">
      <c r="A71" s="22" t="n"/>
      <c r="B71" s="7" t="n"/>
      <c r="C71" s="7" t="n"/>
      <c r="D71" s="19" t="n"/>
      <c r="E71" s="18" t="n"/>
      <c r="F71" s="23">
        <f>IF(AND(C71="Entrada",D71&lt;&gt;"",E71&lt;&gt;""),D71*E71,"")</f>
        <v/>
      </c>
      <c r="G71" s="7" t="n"/>
      <c r="H71" s="7" t="n"/>
    </row>
    <row r="72">
      <c r="A72" s="22" t="n"/>
      <c r="B72" s="7" t="n"/>
      <c r="C72" s="7" t="n"/>
      <c r="D72" s="19" t="n"/>
      <c r="E72" s="18" t="n"/>
      <c r="F72" s="23">
        <f>IF(AND(C72="Entrada",D72&lt;&gt;"",E72&lt;&gt;""),D72*E72,"")</f>
        <v/>
      </c>
      <c r="G72" s="7" t="n"/>
      <c r="H72" s="7" t="n"/>
    </row>
    <row r="73">
      <c r="A73" s="22" t="n"/>
      <c r="B73" s="7" t="n"/>
      <c r="C73" s="7" t="n"/>
      <c r="D73" s="19" t="n"/>
      <c r="E73" s="18" t="n"/>
      <c r="F73" s="23">
        <f>IF(AND(C73="Entrada",D73&lt;&gt;"",E73&lt;&gt;""),D73*E73,"")</f>
        <v/>
      </c>
      <c r="G73" s="7" t="n"/>
      <c r="H73" s="7" t="n"/>
    </row>
    <row r="74">
      <c r="A74" s="22" t="n"/>
      <c r="B74" s="7" t="n"/>
      <c r="C74" s="7" t="n"/>
      <c r="D74" s="19" t="n"/>
      <c r="E74" s="18" t="n"/>
      <c r="F74" s="23">
        <f>IF(AND(C74="Entrada",D74&lt;&gt;"",E74&lt;&gt;""),D74*E74,"")</f>
        <v/>
      </c>
      <c r="G74" s="7" t="n"/>
      <c r="H74" s="7" t="n"/>
    </row>
    <row r="75">
      <c r="A75" s="22" t="n"/>
      <c r="B75" s="7" t="n"/>
      <c r="C75" s="7" t="n"/>
      <c r="D75" s="19" t="n"/>
      <c r="E75" s="18" t="n"/>
      <c r="F75" s="23">
        <f>IF(AND(C75="Entrada",D75&lt;&gt;"",E75&lt;&gt;""),D75*E75,"")</f>
        <v/>
      </c>
      <c r="G75" s="7" t="n"/>
      <c r="H75" s="7" t="n"/>
    </row>
    <row r="76">
      <c r="A76" s="22" t="n"/>
      <c r="B76" s="7" t="n"/>
      <c r="C76" s="7" t="n"/>
      <c r="D76" s="19" t="n"/>
      <c r="E76" s="18" t="n"/>
      <c r="F76" s="23">
        <f>IF(AND(C76="Entrada",D76&lt;&gt;"",E76&lt;&gt;""),D76*E76,"")</f>
        <v/>
      </c>
      <c r="G76" s="7" t="n"/>
      <c r="H76" s="7" t="n"/>
    </row>
    <row r="77">
      <c r="A77" s="22" t="n"/>
      <c r="B77" s="7" t="n"/>
      <c r="C77" s="7" t="n"/>
      <c r="D77" s="19" t="n"/>
      <c r="E77" s="18" t="n"/>
      <c r="F77" s="23">
        <f>IF(AND(C77="Entrada",D77&lt;&gt;"",E77&lt;&gt;""),D77*E77,"")</f>
        <v/>
      </c>
      <c r="G77" s="7" t="n"/>
      <c r="H77" s="7" t="n"/>
    </row>
    <row r="78">
      <c r="A78" s="22" t="n"/>
      <c r="B78" s="7" t="n"/>
      <c r="C78" s="7" t="n"/>
      <c r="D78" s="19" t="n"/>
      <c r="E78" s="18" t="n"/>
      <c r="F78" s="23">
        <f>IF(AND(C78="Entrada",D78&lt;&gt;"",E78&lt;&gt;""),D78*E78,"")</f>
        <v/>
      </c>
      <c r="G78" s="7" t="n"/>
      <c r="H78" s="7" t="n"/>
    </row>
    <row r="79">
      <c r="A79" s="22" t="n"/>
      <c r="B79" s="7" t="n"/>
      <c r="C79" s="7" t="n"/>
      <c r="D79" s="19" t="n"/>
      <c r="E79" s="18" t="n"/>
      <c r="F79" s="23">
        <f>IF(AND(C79="Entrada",D79&lt;&gt;"",E79&lt;&gt;""),D79*E79,"")</f>
        <v/>
      </c>
      <c r="G79" s="7" t="n"/>
      <c r="H79" s="7" t="n"/>
    </row>
    <row r="80">
      <c r="A80" s="22" t="n"/>
      <c r="B80" s="7" t="n"/>
      <c r="C80" s="7" t="n"/>
      <c r="D80" s="19" t="n"/>
      <c r="E80" s="18" t="n"/>
      <c r="F80" s="23">
        <f>IF(AND(C80="Entrada",D80&lt;&gt;"",E80&lt;&gt;""),D80*E80,"")</f>
        <v/>
      </c>
      <c r="G80" s="7" t="n"/>
      <c r="H80" s="7" t="n"/>
    </row>
    <row r="81">
      <c r="A81" s="22" t="n"/>
      <c r="B81" s="7" t="n"/>
      <c r="C81" s="7" t="n"/>
      <c r="D81" s="19" t="n"/>
      <c r="E81" s="18" t="n"/>
      <c r="F81" s="23">
        <f>IF(AND(C81="Entrada",D81&lt;&gt;"",E81&lt;&gt;""),D81*E81,"")</f>
        <v/>
      </c>
      <c r="G81" s="7" t="n"/>
      <c r="H81" s="7" t="n"/>
    </row>
    <row r="82">
      <c r="A82" s="22" t="n"/>
      <c r="B82" s="7" t="n"/>
      <c r="C82" s="7" t="n"/>
      <c r="D82" s="19" t="n"/>
      <c r="E82" s="18" t="n"/>
      <c r="F82" s="23">
        <f>IF(AND(C82="Entrada",D82&lt;&gt;"",E82&lt;&gt;""),D82*E82,"")</f>
        <v/>
      </c>
      <c r="G82" s="7" t="n"/>
      <c r="H82" s="7" t="n"/>
    </row>
    <row r="83">
      <c r="A83" s="22" t="n"/>
      <c r="B83" s="7" t="n"/>
      <c r="C83" s="7" t="n"/>
      <c r="D83" s="19" t="n"/>
      <c r="E83" s="18" t="n"/>
      <c r="F83" s="23">
        <f>IF(AND(C83="Entrada",D83&lt;&gt;"",E83&lt;&gt;""),D83*E83,"")</f>
        <v/>
      </c>
      <c r="G83" s="7" t="n"/>
      <c r="H83" s="7" t="n"/>
    </row>
    <row r="84">
      <c r="A84" s="22" t="n"/>
      <c r="B84" s="7" t="n"/>
      <c r="C84" s="7" t="n"/>
      <c r="D84" s="19" t="n"/>
      <c r="E84" s="18" t="n"/>
      <c r="F84" s="23">
        <f>IF(AND(C84="Entrada",D84&lt;&gt;"",E84&lt;&gt;""),D84*E84,"")</f>
        <v/>
      </c>
      <c r="G84" s="7" t="n"/>
      <c r="H84" s="7" t="n"/>
    </row>
    <row r="85">
      <c r="A85" s="22" t="n"/>
      <c r="B85" s="7" t="n"/>
      <c r="C85" s="7" t="n"/>
      <c r="D85" s="19" t="n"/>
      <c r="E85" s="18" t="n"/>
      <c r="F85" s="23">
        <f>IF(AND(C85="Entrada",D85&lt;&gt;"",E85&lt;&gt;""),D85*E85,"")</f>
        <v/>
      </c>
      <c r="G85" s="7" t="n"/>
      <c r="H85" s="7" t="n"/>
    </row>
    <row r="86">
      <c r="A86" s="22" t="n"/>
      <c r="B86" s="7" t="n"/>
      <c r="C86" s="7" t="n"/>
      <c r="D86" s="19" t="n"/>
      <c r="E86" s="18" t="n"/>
      <c r="F86" s="23">
        <f>IF(AND(C86="Entrada",D86&lt;&gt;"",E86&lt;&gt;""),D86*E86,"")</f>
        <v/>
      </c>
      <c r="G86" s="7" t="n"/>
      <c r="H86" s="7" t="n"/>
    </row>
    <row r="87">
      <c r="A87" s="22" t="n"/>
      <c r="B87" s="7" t="n"/>
      <c r="C87" s="7" t="n"/>
      <c r="D87" s="19" t="n"/>
      <c r="E87" s="18" t="n"/>
      <c r="F87" s="23">
        <f>IF(AND(C87="Entrada",D87&lt;&gt;"",E87&lt;&gt;""),D87*E87,"")</f>
        <v/>
      </c>
      <c r="G87" s="7" t="n"/>
      <c r="H87" s="7" t="n"/>
    </row>
    <row r="88">
      <c r="A88" s="22" t="n"/>
      <c r="B88" s="7" t="n"/>
      <c r="C88" s="7" t="n"/>
      <c r="D88" s="19" t="n"/>
      <c r="E88" s="18" t="n"/>
      <c r="F88" s="23">
        <f>IF(AND(C88="Entrada",D88&lt;&gt;"",E88&lt;&gt;""),D88*E88,"")</f>
        <v/>
      </c>
      <c r="G88" s="7" t="n"/>
      <c r="H88" s="7" t="n"/>
    </row>
    <row r="89">
      <c r="A89" s="22" t="n"/>
      <c r="B89" s="7" t="n"/>
      <c r="C89" s="7" t="n"/>
      <c r="D89" s="19" t="n"/>
      <c r="E89" s="18" t="n"/>
      <c r="F89" s="23">
        <f>IF(AND(C89="Entrada",D89&lt;&gt;"",E89&lt;&gt;""),D89*E89,"")</f>
        <v/>
      </c>
      <c r="G89" s="7" t="n"/>
      <c r="H89" s="7" t="n"/>
    </row>
    <row r="90">
      <c r="A90" s="22" t="n"/>
      <c r="B90" s="7" t="n"/>
      <c r="C90" s="7" t="n"/>
      <c r="D90" s="19" t="n"/>
      <c r="E90" s="18" t="n"/>
      <c r="F90" s="23">
        <f>IF(AND(C90="Entrada",D90&lt;&gt;"",E90&lt;&gt;""),D90*E90,"")</f>
        <v/>
      </c>
      <c r="G90" s="7" t="n"/>
      <c r="H90" s="7" t="n"/>
    </row>
    <row r="91">
      <c r="A91" s="22" t="n"/>
      <c r="B91" s="7" t="n"/>
      <c r="C91" s="7" t="n"/>
      <c r="D91" s="19" t="n"/>
      <c r="E91" s="18" t="n"/>
      <c r="F91" s="23">
        <f>IF(AND(C91="Entrada",D91&lt;&gt;"",E91&lt;&gt;""),D91*E91,"")</f>
        <v/>
      </c>
      <c r="G91" s="7" t="n"/>
      <c r="H91" s="7" t="n"/>
    </row>
    <row r="92">
      <c r="A92" s="22" t="n"/>
      <c r="B92" s="7" t="n"/>
      <c r="C92" s="7" t="n"/>
      <c r="D92" s="19" t="n"/>
      <c r="E92" s="18" t="n"/>
      <c r="F92" s="23">
        <f>IF(AND(C92="Entrada",D92&lt;&gt;"",E92&lt;&gt;""),D92*E92,"")</f>
        <v/>
      </c>
      <c r="G92" s="7" t="n"/>
      <c r="H92" s="7" t="n"/>
    </row>
    <row r="93">
      <c r="A93" s="22" t="n"/>
      <c r="B93" s="7" t="n"/>
      <c r="C93" s="7" t="n"/>
      <c r="D93" s="19" t="n"/>
      <c r="E93" s="18" t="n"/>
      <c r="F93" s="23">
        <f>IF(AND(C93="Entrada",D93&lt;&gt;"",E93&lt;&gt;""),D93*E93,"")</f>
        <v/>
      </c>
      <c r="G93" s="7" t="n"/>
      <c r="H93" s="7" t="n"/>
    </row>
    <row r="94">
      <c r="A94" s="22" t="n"/>
      <c r="B94" s="7" t="n"/>
      <c r="C94" s="7" t="n"/>
      <c r="D94" s="19" t="n"/>
      <c r="E94" s="18" t="n"/>
      <c r="F94" s="23">
        <f>IF(AND(C94="Entrada",D94&lt;&gt;"",E94&lt;&gt;""),D94*E94,"")</f>
        <v/>
      </c>
      <c r="G94" s="7" t="n"/>
      <c r="H94" s="7" t="n"/>
    </row>
    <row r="95">
      <c r="A95" s="22" t="n"/>
      <c r="B95" s="7" t="n"/>
      <c r="C95" s="7" t="n"/>
      <c r="D95" s="19" t="n"/>
      <c r="E95" s="18" t="n"/>
      <c r="F95" s="23">
        <f>IF(AND(C95="Entrada",D95&lt;&gt;"",E95&lt;&gt;""),D95*E95,"")</f>
        <v/>
      </c>
      <c r="G95" s="7" t="n"/>
      <c r="H95" s="7" t="n"/>
    </row>
    <row r="96">
      <c r="A96" s="22" t="n"/>
      <c r="B96" s="7" t="n"/>
      <c r="C96" s="7" t="n"/>
      <c r="D96" s="19" t="n"/>
      <c r="E96" s="18" t="n"/>
      <c r="F96" s="23">
        <f>IF(AND(C96="Entrada",D96&lt;&gt;"",E96&lt;&gt;""),D96*E96,"")</f>
        <v/>
      </c>
      <c r="G96" s="7" t="n"/>
      <c r="H96" s="7" t="n"/>
    </row>
    <row r="97">
      <c r="A97" s="22" t="n"/>
      <c r="B97" s="7" t="n"/>
      <c r="C97" s="7" t="n"/>
      <c r="D97" s="19" t="n"/>
      <c r="E97" s="18" t="n"/>
      <c r="F97" s="23">
        <f>IF(AND(C97="Entrada",D97&lt;&gt;"",E97&lt;&gt;""),D97*E97,"")</f>
        <v/>
      </c>
      <c r="G97" s="7" t="n"/>
      <c r="H97" s="7" t="n"/>
    </row>
    <row r="98">
      <c r="A98" s="22" t="n"/>
      <c r="B98" s="7" t="n"/>
      <c r="C98" s="7" t="n"/>
      <c r="D98" s="19" t="n"/>
      <c r="E98" s="18" t="n"/>
      <c r="F98" s="23">
        <f>IF(AND(C98="Entrada",D98&lt;&gt;"",E98&lt;&gt;""),D98*E98,"")</f>
        <v/>
      </c>
      <c r="G98" s="7" t="n"/>
      <c r="H98" s="7" t="n"/>
    </row>
    <row r="99">
      <c r="A99" s="22" t="n"/>
      <c r="B99" s="7" t="n"/>
      <c r="C99" s="7" t="n"/>
      <c r="D99" s="19" t="n"/>
      <c r="E99" s="18" t="n"/>
      <c r="F99" s="23">
        <f>IF(AND(C99="Entrada",D99&lt;&gt;"",E99&lt;&gt;""),D99*E99,"")</f>
        <v/>
      </c>
      <c r="G99" s="7" t="n"/>
      <c r="H99" s="7" t="n"/>
    </row>
    <row r="100">
      <c r="A100" s="22" t="n"/>
      <c r="B100" s="7" t="n"/>
      <c r="C100" s="7" t="n"/>
      <c r="D100" s="19" t="n"/>
      <c r="E100" s="18" t="n"/>
      <c r="F100" s="23">
        <f>IF(AND(C100="Entrada",D100&lt;&gt;"",E100&lt;&gt;""),D100*E100,"")</f>
        <v/>
      </c>
      <c r="G100" s="7" t="n"/>
      <c r="H100" s="7" t="n"/>
    </row>
    <row r="101">
      <c r="A101" s="22" t="n"/>
      <c r="B101" s="7" t="n"/>
      <c r="C101" s="7" t="n"/>
      <c r="D101" s="19" t="n"/>
      <c r="E101" s="18" t="n"/>
      <c r="F101" s="23">
        <f>IF(AND(C101="Entrada",D101&lt;&gt;"",E101&lt;&gt;""),D101*E101,"")</f>
        <v/>
      </c>
      <c r="G101" s="7" t="n"/>
      <c r="H101" s="7" t="n"/>
    </row>
    <row r="102">
      <c r="A102" s="22" t="n"/>
      <c r="B102" s="7" t="n"/>
      <c r="C102" s="7" t="n"/>
      <c r="D102" s="19" t="n"/>
      <c r="E102" s="18" t="n"/>
      <c r="F102" s="23">
        <f>IF(AND(C102="Entrada",D102&lt;&gt;"",E102&lt;&gt;""),D102*E102,"")</f>
        <v/>
      </c>
      <c r="G102" s="7" t="n"/>
      <c r="H102" s="7" t="n"/>
    </row>
    <row r="103">
      <c r="A103" s="22" t="n"/>
      <c r="B103" s="7" t="n"/>
      <c r="C103" s="7" t="n"/>
      <c r="D103" s="19" t="n"/>
      <c r="E103" s="18" t="n"/>
      <c r="F103" s="23">
        <f>IF(AND(C103="Entrada",D103&lt;&gt;"",E103&lt;&gt;""),D103*E103,"")</f>
        <v/>
      </c>
      <c r="G103" s="7" t="n"/>
      <c r="H103" s="7" t="n"/>
    </row>
    <row r="104">
      <c r="A104" s="22" t="n"/>
      <c r="B104" s="7" t="n"/>
      <c r="C104" s="7" t="n"/>
      <c r="D104" s="19" t="n"/>
      <c r="E104" s="18" t="n"/>
      <c r="F104" s="23">
        <f>IF(AND(C104="Entrada",D104&lt;&gt;"",E104&lt;&gt;""),D104*E104,"")</f>
        <v/>
      </c>
      <c r="G104" s="7" t="n"/>
      <c r="H104" s="7" t="n"/>
    </row>
    <row r="105">
      <c r="A105" s="22" t="n"/>
      <c r="B105" s="7" t="n"/>
      <c r="C105" s="7" t="n"/>
      <c r="D105" s="19" t="n"/>
      <c r="E105" s="18" t="n"/>
      <c r="F105" s="23">
        <f>IF(AND(C105="Entrada",D105&lt;&gt;"",E105&lt;&gt;""),D105*E105,"")</f>
        <v/>
      </c>
      <c r="G105" s="7" t="n"/>
      <c r="H105" s="7" t="n"/>
    </row>
    <row r="106">
      <c r="A106" s="22" t="n"/>
      <c r="B106" s="7" t="n"/>
      <c r="C106" s="7" t="n"/>
      <c r="D106" s="19" t="n"/>
      <c r="E106" s="18" t="n"/>
      <c r="F106" s="23">
        <f>IF(AND(C106="Entrada",D106&lt;&gt;"",E106&lt;&gt;""),D106*E106,"")</f>
        <v/>
      </c>
      <c r="G106" s="7" t="n"/>
      <c r="H106" s="7" t="n"/>
    </row>
    <row r="107">
      <c r="A107" s="22" t="n"/>
      <c r="B107" s="7" t="n"/>
      <c r="C107" s="7" t="n"/>
      <c r="D107" s="19" t="n"/>
      <c r="E107" s="18" t="n"/>
      <c r="F107" s="23">
        <f>IF(AND(C107="Entrada",D107&lt;&gt;"",E107&lt;&gt;""),D107*E107,"")</f>
        <v/>
      </c>
      <c r="G107" s="7" t="n"/>
      <c r="H107" s="7" t="n"/>
    </row>
    <row r="108">
      <c r="A108" s="22" t="n"/>
      <c r="B108" s="7" t="n"/>
      <c r="C108" s="7" t="n"/>
      <c r="D108" s="19" t="n"/>
      <c r="E108" s="18" t="n"/>
      <c r="F108" s="23">
        <f>IF(AND(C108="Entrada",D108&lt;&gt;"",E108&lt;&gt;""),D108*E108,"")</f>
        <v/>
      </c>
      <c r="G108" s="7" t="n"/>
      <c r="H108" s="7" t="n"/>
    </row>
    <row r="109">
      <c r="A109" s="22" t="n"/>
      <c r="B109" s="7" t="n"/>
      <c r="C109" s="7" t="n"/>
      <c r="D109" s="19" t="n"/>
      <c r="E109" s="18" t="n"/>
      <c r="F109" s="23">
        <f>IF(AND(C109="Entrada",D109&lt;&gt;"",E109&lt;&gt;""),D109*E109,"")</f>
        <v/>
      </c>
      <c r="G109" s="7" t="n"/>
      <c r="H109" s="7" t="n"/>
    </row>
    <row r="110">
      <c r="A110" s="22" t="n"/>
      <c r="B110" s="7" t="n"/>
      <c r="C110" s="7" t="n"/>
      <c r="D110" s="19" t="n"/>
      <c r="E110" s="18" t="n"/>
      <c r="F110" s="23">
        <f>IF(AND(C110="Entrada",D110&lt;&gt;"",E110&lt;&gt;""),D110*E110,"")</f>
        <v/>
      </c>
      <c r="G110" s="7" t="n"/>
      <c r="H110" s="7" t="n"/>
    </row>
    <row r="111">
      <c r="A111" s="22" t="n"/>
      <c r="B111" s="7" t="n"/>
      <c r="C111" s="7" t="n"/>
      <c r="D111" s="19" t="n"/>
      <c r="E111" s="18" t="n"/>
      <c r="F111" s="23">
        <f>IF(AND(C111="Entrada",D111&lt;&gt;"",E111&lt;&gt;""),D111*E111,"")</f>
        <v/>
      </c>
      <c r="G111" s="7" t="n"/>
      <c r="H111" s="7" t="n"/>
    </row>
    <row r="112">
      <c r="A112" s="22" t="n"/>
      <c r="B112" s="7" t="n"/>
      <c r="C112" s="7" t="n"/>
      <c r="D112" s="19" t="n"/>
      <c r="E112" s="18" t="n"/>
      <c r="F112" s="23">
        <f>IF(AND(C112="Entrada",D112&lt;&gt;"",E112&lt;&gt;""),D112*E112,"")</f>
        <v/>
      </c>
      <c r="G112" s="7" t="n"/>
      <c r="H112" s="7" t="n"/>
    </row>
    <row r="113">
      <c r="A113" s="22" t="n"/>
      <c r="B113" s="7" t="n"/>
      <c r="C113" s="7" t="n"/>
      <c r="D113" s="19" t="n"/>
      <c r="E113" s="18" t="n"/>
      <c r="F113" s="23">
        <f>IF(AND(C113="Entrada",D113&lt;&gt;"",E113&lt;&gt;""),D113*E113,"")</f>
        <v/>
      </c>
      <c r="G113" s="7" t="n"/>
      <c r="H113" s="7" t="n"/>
    </row>
    <row r="114">
      <c r="A114" s="22" t="n"/>
      <c r="B114" s="7" t="n"/>
      <c r="C114" s="7" t="n"/>
      <c r="D114" s="19" t="n"/>
      <c r="E114" s="18" t="n"/>
      <c r="F114" s="23">
        <f>IF(AND(C114="Entrada",D114&lt;&gt;"",E114&lt;&gt;""),D114*E114,"")</f>
        <v/>
      </c>
      <c r="G114" s="7" t="n"/>
      <c r="H114" s="7" t="n"/>
    </row>
    <row r="115">
      <c r="A115" s="22" t="n"/>
      <c r="B115" s="7" t="n"/>
      <c r="C115" s="7" t="n"/>
      <c r="D115" s="19" t="n"/>
      <c r="E115" s="18" t="n"/>
      <c r="F115" s="23">
        <f>IF(AND(C115="Entrada",D115&lt;&gt;"",E115&lt;&gt;""),D115*E115,"")</f>
        <v/>
      </c>
      <c r="G115" s="7" t="n"/>
      <c r="H115" s="7" t="n"/>
    </row>
    <row r="116">
      <c r="A116" s="22" t="n"/>
      <c r="B116" s="7" t="n"/>
      <c r="C116" s="7" t="n"/>
      <c r="D116" s="19" t="n"/>
      <c r="E116" s="18" t="n"/>
      <c r="F116" s="23">
        <f>IF(AND(C116="Entrada",D116&lt;&gt;"",E116&lt;&gt;""),D116*E116,"")</f>
        <v/>
      </c>
      <c r="G116" s="7" t="n"/>
      <c r="H116" s="7" t="n"/>
    </row>
    <row r="117">
      <c r="A117" s="22" t="n"/>
      <c r="B117" s="7" t="n"/>
      <c r="C117" s="7" t="n"/>
      <c r="D117" s="19" t="n"/>
      <c r="E117" s="18" t="n"/>
      <c r="F117" s="23">
        <f>IF(AND(C117="Entrada",D117&lt;&gt;"",E117&lt;&gt;""),D117*E117,"")</f>
        <v/>
      </c>
      <c r="G117" s="7" t="n"/>
      <c r="H117" s="7" t="n"/>
    </row>
    <row r="118">
      <c r="A118" s="22" t="n"/>
      <c r="B118" s="7" t="n"/>
      <c r="C118" s="7" t="n"/>
      <c r="D118" s="19" t="n"/>
      <c r="E118" s="18" t="n"/>
      <c r="F118" s="23">
        <f>IF(AND(C118="Entrada",D118&lt;&gt;"",E118&lt;&gt;""),D118*E118,"")</f>
        <v/>
      </c>
      <c r="G118" s="7" t="n"/>
      <c r="H118" s="7" t="n"/>
    </row>
    <row r="119">
      <c r="A119" s="22" t="n"/>
      <c r="B119" s="7" t="n"/>
      <c r="C119" s="7" t="n"/>
      <c r="D119" s="19" t="n"/>
      <c r="E119" s="18" t="n"/>
      <c r="F119" s="23">
        <f>IF(AND(C119="Entrada",D119&lt;&gt;"",E119&lt;&gt;""),D119*E119,"")</f>
        <v/>
      </c>
      <c r="G119" s="7" t="n"/>
      <c r="H119" s="7" t="n"/>
    </row>
    <row r="120">
      <c r="A120" s="22" t="n"/>
      <c r="B120" s="7" t="n"/>
      <c r="C120" s="7" t="n"/>
      <c r="D120" s="19" t="n"/>
      <c r="E120" s="18" t="n"/>
      <c r="F120" s="23">
        <f>IF(AND(C120="Entrada",D120&lt;&gt;"",E120&lt;&gt;""),D120*E120,"")</f>
        <v/>
      </c>
      <c r="G120" s="7" t="n"/>
      <c r="H120" s="7" t="n"/>
    </row>
    <row r="121">
      <c r="A121" s="22" t="n"/>
      <c r="B121" s="7" t="n"/>
      <c r="C121" s="7" t="n"/>
      <c r="D121" s="19" t="n"/>
      <c r="E121" s="18" t="n"/>
      <c r="F121" s="23">
        <f>IF(AND(C121="Entrada",D121&lt;&gt;"",E121&lt;&gt;""),D121*E121,"")</f>
        <v/>
      </c>
      <c r="G121" s="7" t="n"/>
      <c r="H121" s="7" t="n"/>
    </row>
    <row r="122">
      <c r="A122" s="22" t="n"/>
      <c r="B122" s="7" t="n"/>
      <c r="C122" s="7" t="n"/>
      <c r="D122" s="19" t="n"/>
      <c r="E122" s="18" t="n"/>
      <c r="F122" s="23">
        <f>IF(AND(C122="Entrada",D122&lt;&gt;"",E122&lt;&gt;""),D122*E122,"")</f>
        <v/>
      </c>
      <c r="G122" s="7" t="n"/>
      <c r="H122" s="7" t="n"/>
    </row>
    <row r="123">
      <c r="A123" s="22" t="n"/>
      <c r="B123" s="7" t="n"/>
      <c r="C123" s="7" t="n"/>
      <c r="D123" s="19" t="n"/>
      <c r="E123" s="18" t="n"/>
      <c r="F123" s="23">
        <f>IF(AND(C123="Entrada",D123&lt;&gt;"",E123&lt;&gt;""),D123*E123,"")</f>
        <v/>
      </c>
      <c r="G123" s="7" t="n"/>
      <c r="H123" s="7" t="n"/>
    </row>
    <row r="124">
      <c r="A124" s="22" t="n"/>
      <c r="B124" s="7" t="n"/>
      <c r="C124" s="7" t="n"/>
      <c r="D124" s="19" t="n"/>
      <c r="E124" s="18" t="n"/>
      <c r="F124" s="23">
        <f>IF(AND(C124="Entrada",D124&lt;&gt;"",E124&lt;&gt;""),D124*E124,"")</f>
        <v/>
      </c>
      <c r="G124" s="7" t="n"/>
      <c r="H124" s="7" t="n"/>
    </row>
    <row r="125">
      <c r="A125" s="22" t="n"/>
      <c r="B125" s="7" t="n"/>
      <c r="C125" s="7" t="n"/>
      <c r="D125" s="19" t="n"/>
      <c r="E125" s="18" t="n"/>
      <c r="F125" s="23">
        <f>IF(AND(C125="Entrada",D125&lt;&gt;"",E125&lt;&gt;""),D125*E125,"")</f>
        <v/>
      </c>
      <c r="G125" s="7" t="n"/>
      <c r="H125" s="7" t="n"/>
    </row>
    <row r="126">
      <c r="A126" s="22" t="n"/>
      <c r="B126" s="7" t="n"/>
      <c r="C126" s="7" t="n"/>
      <c r="D126" s="19" t="n"/>
      <c r="E126" s="18" t="n"/>
      <c r="F126" s="23">
        <f>IF(AND(C126="Entrada",D126&lt;&gt;"",E126&lt;&gt;""),D126*E126,"")</f>
        <v/>
      </c>
      <c r="G126" s="7" t="n"/>
      <c r="H126" s="7" t="n"/>
    </row>
    <row r="127">
      <c r="A127" s="22" t="n"/>
      <c r="B127" s="7" t="n"/>
      <c r="C127" s="7" t="n"/>
      <c r="D127" s="19" t="n"/>
      <c r="E127" s="18" t="n"/>
      <c r="F127" s="23">
        <f>IF(AND(C127="Entrada",D127&lt;&gt;"",E127&lt;&gt;""),D127*E127,"")</f>
        <v/>
      </c>
      <c r="G127" s="7" t="n"/>
      <c r="H127" s="7" t="n"/>
    </row>
    <row r="128">
      <c r="A128" s="22" t="n"/>
      <c r="B128" s="7" t="n"/>
      <c r="C128" s="7" t="n"/>
      <c r="D128" s="19" t="n"/>
      <c r="E128" s="18" t="n"/>
      <c r="F128" s="23">
        <f>IF(AND(C128="Entrada",D128&lt;&gt;"",E128&lt;&gt;""),D128*E128,"")</f>
        <v/>
      </c>
      <c r="G128" s="7" t="n"/>
      <c r="H128" s="7" t="n"/>
    </row>
    <row r="129">
      <c r="A129" s="22" t="n"/>
      <c r="B129" s="7" t="n"/>
      <c r="C129" s="7" t="n"/>
      <c r="D129" s="19" t="n"/>
      <c r="E129" s="18" t="n"/>
      <c r="F129" s="23">
        <f>IF(AND(C129="Entrada",D129&lt;&gt;"",E129&lt;&gt;""),D129*E129,"")</f>
        <v/>
      </c>
      <c r="G129" s="7" t="n"/>
      <c r="H129" s="7" t="n"/>
    </row>
    <row r="130">
      <c r="A130" s="22" t="n"/>
      <c r="B130" s="7" t="n"/>
      <c r="C130" s="7" t="n"/>
      <c r="D130" s="19" t="n"/>
      <c r="E130" s="18" t="n"/>
      <c r="F130" s="23">
        <f>IF(AND(C130="Entrada",D130&lt;&gt;"",E130&lt;&gt;""),D130*E130,"")</f>
        <v/>
      </c>
      <c r="G130" s="7" t="n"/>
      <c r="H130" s="7" t="n"/>
    </row>
    <row r="131">
      <c r="A131" s="22" t="n"/>
      <c r="B131" s="7" t="n"/>
      <c r="C131" s="7" t="n"/>
      <c r="D131" s="19" t="n"/>
      <c r="E131" s="18" t="n"/>
      <c r="F131" s="23">
        <f>IF(AND(C131="Entrada",D131&lt;&gt;"",E131&lt;&gt;""),D131*E131,"")</f>
        <v/>
      </c>
      <c r="G131" s="7" t="n"/>
      <c r="H131" s="7" t="n"/>
    </row>
    <row r="132">
      <c r="A132" s="22" t="n"/>
      <c r="B132" s="7" t="n"/>
      <c r="C132" s="7" t="n"/>
      <c r="D132" s="19" t="n"/>
      <c r="E132" s="18" t="n"/>
      <c r="F132" s="23">
        <f>IF(AND(C132="Entrada",D132&lt;&gt;"",E132&lt;&gt;""),D132*E132,"")</f>
        <v/>
      </c>
      <c r="G132" s="7" t="n"/>
      <c r="H132" s="7" t="n"/>
    </row>
    <row r="133">
      <c r="A133" s="22" t="n"/>
      <c r="B133" s="7" t="n"/>
      <c r="C133" s="7" t="n"/>
      <c r="D133" s="19" t="n"/>
      <c r="E133" s="18" t="n"/>
      <c r="F133" s="23">
        <f>IF(AND(C133="Entrada",D133&lt;&gt;"",E133&lt;&gt;""),D133*E133,"")</f>
        <v/>
      </c>
      <c r="G133" s="7" t="n"/>
      <c r="H133" s="7" t="n"/>
    </row>
    <row r="134">
      <c r="A134" s="22" t="n"/>
      <c r="B134" s="7" t="n"/>
      <c r="C134" s="7" t="n"/>
      <c r="D134" s="19" t="n"/>
      <c r="E134" s="18" t="n"/>
      <c r="F134" s="23">
        <f>IF(AND(C134="Entrada",D134&lt;&gt;"",E134&lt;&gt;""),D134*E134,"")</f>
        <v/>
      </c>
      <c r="G134" s="7" t="n"/>
      <c r="H134" s="7" t="n"/>
    </row>
    <row r="135">
      <c r="A135" s="22" t="n"/>
      <c r="B135" s="7" t="n"/>
      <c r="C135" s="7" t="n"/>
      <c r="D135" s="19" t="n"/>
      <c r="E135" s="18" t="n"/>
      <c r="F135" s="23">
        <f>IF(AND(C135="Entrada",D135&lt;&gt;"",E135&lt;&gt;""),D135*E135,"")</f>
        <v/>
      </c>
      <c r="G135" s="7" t="n"/>
      <c r="H135" s="7" t="n"/>
    </row>
    <row r="136">
      <c r="A136" s="22" t="n"/>
      <c r="B136" s="7" t="n"/>
      <c r="C136" s="7" t="n"/>
      <c r="D136" s="19" t="n"/>
      <c r="E136" s="18" t="n"/>
      <c r="F136" s="23">
        <f>IF(AND(C136="Entrada",D136&lt;&gt;"",E136&lt;&gt;""),D136*E136,"")</f>
        <v/>
      </c>
      <c r="G136" s="7" t="n"/>
      <c r="H136" s="7" t="n"/>
    </row>
    <row r="137">
      <c r="A137" s="22" t="n"/>
      <c r="B137" s="7" t="n"/>
      <c r="C137" s="7" t="n"/>
      <c r="D137" s="19" t="n"/>
      <c r="E137" s="18" t="n"/>
      <c r="F137" s="23">
        <f>IF(AND(C137="Entrada",D137&lt;&gt;"",E137&lt;&gt;""),D137*E137,"")</f>
        <v/>
      </c>
      <c r="G137" s="7" t="n"/>
      <c r="H137" s="7" t="n"/>
    </row>
    <row r="138">
      <c r="A138" s="22" t="n"/>
      <c r="B138" s="7" t="n"/>
      <c r="C138" s="7" t="n"/>
      <c r="D138" s="19" t="n"/>
      <c r="E138" s="18" t="n"/>
      <c r="F138" s="23">
        <f>IF(AND(C138="Entrada",D138&lt;&gt;"",E138&lt;&gt;""),D138*E138,"")</f>
        <v/>
      </c>
      <c r="G138" s="7" t="n"/>
      <c r="H138" s="7" t="n"/>
    </row>
    <row r="139">
      <c r="A139" s="22" t="n"/>
      <c r="B139" s="7" t="n"/>
      <c r="C139" s="7" t="n"/>
      <c r="D139" s="19" t="n"/>
      <c r="E139" s="18" t="n"/>
      <c r="F139" s="23">
        <f>IF(AND(C139="Entrada",D139&lt;&gt;"",E139&lt;&gt;""),D139*E139,"")</f>
        <v/>
      </c>
      <c r="G139" s="7" t="n"/>
      <c r="H139" s="7" t="n"/>
    </row>
    <row r="140">
      <c r="A140" s="22" t="n"/>
      <c r="B140" s="7" t="n"/>
      <c r="C140" s="7" t="n"/>
      <c r="D140" s="19" t="n"/>
      <c r="E140" s="18" t="n"/>
      <c r="F140" s="23">
        <f>IF(AND(C140="Entrada",D140&lt;&gt;"",E140&lt;&gt;""),D140*E140,"")</f>
        <v/>
      </c>
      <c r="G140" s="7" t="n"/>
      <c r="H140" s="7" t="n"/>
    </row>
    <row r="141">
      <c r="A141" s="22" t="n"/>
      <c r="B141" s="7" t="n"/>
      <c r="C141" s="7" t="n"/>
      <c r="D141" s="19" t="n"/>
      <c r="E141" s="18" t="n"/>
      <c r="F141" s="23">
        <f>IF(AND(C141="Entrada",D141&lt;&gt;"",E141&lt;&gt;""),D141*E141,"")</f>
        <v/>
      </c>
      <c r="G141" s="7" t="n"/>
      <c r="H141" s="7" t="n"/>
    </row>
    <row r="142">
      <c r="A142" s="22" t="n"/>
      <c r="B142" s="7" t="n"/>
      <c r="C142" s="7" t="n"/>
      <c r="D142" s="19" t="n"/>
      <c r="E142" s="18" t="n"/>
      <c r="F142" s="23">
        <f>IF(AND(C142="Entrada",D142&lt;&gt;"",E142&lt;&gt;""),D142*E142,"")</f>
        <v/>
      </c>
      <c r="G142" s="7" t="n"/>
      <c r="H142" s="7" t="n"/>
    </row>
    <row r="143">
      <c r="A143" s="22" t="n"/>
      <c r="B143" s="7" t="n"/>
      <c r="C143" s="7" t="n"/>
      <c r="D143" s="19" t="n"/>
      <c r="E143" s="18" t="n"/>
      <c r="F143" s="23">
        <f>IF(AND(C143="Entrada",D143&lt;&gt;"",E143&lt;&gt;""),D143*E143,"")</f>
        <v/>
      </c>
      <c r="G143" s="7" t="n"/>
      <c r="H143" s="7" t="n"/>
    </row>
    <row r="144">
      <c r="A144" s="22" t="n"/>
      <c r="B144" s="7" t="n"/>
      <c r="C144" s="7" t="n"/>
      <c r="D144" s="19" t="n"/>
      <c r="E144" s="18" t="n"/>
      <c r="F144" s="23">
        <f>IF(AND(C144="Entrada",D144&lt;&gt;"",E144&lt;&gt;""),D144*E144,"")</f>
        <v/>
      </c>
      <c r="G144" s="7" t="n"/>
      <c r="H144" s="7" t="n"/>
    </row>
    <row r="145">
      <c r="A145" s="22" t="n"/>
      <c r="B145" s="7" t="n"/>
      <c r="C145" s="7" t="n"/>
      <c r="D145" s="19" t="n"/>
      <c r="E145" s="18" t="n"/>
      <c r="F145" s="23">
        <f>IF(AND(C145="Entrada",D145&lt;&gt;"",E145&lt;&gt;""),D145*E145,"")</f>
        <v/>
      </c>
      <c r="G145" s="7" t="n"/>
      <c r="H145" s="7" t="n"/>
    </row>
    <row r="146">
      <c r="A146" s="22" t="n"/>
      <c r="B146" s="7" t="n"/>
      <c r="C146" s="7" t="n"/>
      <c r="D146" s="19" t="n"/>
      <c r="E146" s="18" t="n"/>
      <c r="F146" s="23">
        <f>IF(AND(C146="Entrada",D146&lt;&gt;"",E146&lt;&gt;""),D146*E146,"")</f>
        <v/>
      </c>
      <c r="G146" s="7" t="n"/>
      <c r="H146" s="7" t="n"/>
    </row>
    <row r="147">
      <c r="A147" s="22" t="n"/>
      <c r="B147" s="7" t="n"/>
      <c r="C147" s="7" t="n"/>
      <c r="D147" s="19" t="n"/>
      <c r="E147" s="18" t="n"/>
      <c r="F147" s="23">
        <f>IF(AND(C147="Entrada",D147&lt;&gt;"",E147&lt;&gt;""),D147*E147,"")</f>
        <v/>
      </c>
      <c r="G147" s="7" t="n"/>
      <c r="H147" s="7" t="n"/>
    </row>
    <row r="148">
      <c r="A148" s="22" t="n"/>
      <c r="B148" s="7" t="n"/>
      <c r="C148" s="7" t="n"/>
      <c r="D148" s="19" t="n"/>
      <c r="E148" s="18" t="n"/>
      <c r="F148" s="23">
        <f>IF(AND(C148="Entrada",D148&lt;&gt;"",E148&lt;&gt;""),D148*E148,"")</f>
        <v/>
      </c>
      <c r="G148" s="7" t="n"/>
      <c r="H148" s="7" t="n"/>
    </row>
    <row r="149">
      <c r="A149" s="22" t="n"/>
      <c r="B149" s="7" t="n"/>
      <c r="C149" s="7" t="n"/>
      <c r="D149" s="19" t="n"/>
      <c r="E149" s="18" t="n"/>
      <c r="F149" s="23">
        <f>IF(AND(C149="Entrada",D149&lt;&gt;"",E149&lt;&gt;""),D149*E149,"")</f>
        <v/>
      </c>
      <c r="G149" s="7" t="n"/>
      <c r="H149" s="7" t="n"/>
    </row>
    <row r="150">
      <c r="A150" s="22" t="n"/>
      <c r="B150" s="7" t="n"/>
      <c r="C150" s="7" t="n"/>
      <c r="D150" s="19" t="n"/>
      <c r="E150" s="18" t="n"/>
      <c r="F150" s="23">
        <f>IF(AND(C150="Entrada",D150&lt;&gt;"",E150&lt;&gt;""),D150*E150,"")</f>
        <v/>
      </c>
      <c r="G150" s="7" t="n"/>
      <c r="H150" s="7" t="n"/>
    </row>
    <row r="151">
      <c r="A151" s="22" t="n"/>
      <c r="B151" s="7" t="n"/>
      <c r="C151" s="7" t="n"/>
      <c r="D151" s="19" t="n"/>
      <c r="E151" s="18" t="n"/>
      <c r="F151" s="23">
        <f>IF(AND(C151="Entrada",D151&lt;&gt;"",E151&lt;&gt;""),D151*E151,"")</f>
        <v/>
      </c>
      <c r="G151" s="7" t="n"/>
      <c r="H151" s="7" t="n"/>
    </row>
    <row r="152">
      <c r="A152" s="22" t="n"/>
      <c r="B152" s="7" t="n"/>
      <c r="C152" s="7" t="n"/>
      <c r="D152" s="19" t="n"/>
      <c r="E152" s="18" t="n"/>
      <c r="F152" s="23">
        <f>IF(AND(C152="Entrada",D152&lt;&gt;"",E152&lt;&gt;""),D152*E152,"")</f>
        <v/>
      </c>
      <c r="G152" s="7" t="n"/>
      <c r="H152" s="7" t="n"/>
    </row>
    <row r="153">
      <c r="A153" s="22" t="n"/>
      <c r="B153" s="7" t="n"/>
      <c r="C153" s="7" t="n"/>
      <c r="D153" s="19" t="n"/>
      <c r="E153" s="18" t="n"/>
      <c r="F153" s="23">
        <f>IF(AND(C153="Entrada",D153&lt;&gt;"",E153&lt;&gt;""),D153*E153,"")</f>
        <v/>
      </c>
      <c r="G153" s="7" t="n"/>
      <c r="H153" s="7" t="n"/>
    </row>
    <row r="154">
      <c r="A154" s="22" t="n"/>
      <c r="B154" s="7" t="n"/>
      <c r="C154" s="7" t="n"/>
      <c r="D154" s="19" t="n"/>
      <c r="E154" s="18" t="n"/>
      <c r="F154" s="23">
        <f>IF(AND(C154="Entrada",D154&lt;&gt;"",E154&lt;&gt;""),D154*E154,"")</f>
        <v/>
      </c>
      <c r="G154" s="7" t="n"/>
      <c r="H154" s="7" t="n"/>
    </row>
    <row r="155">
      <c r="A155" s="22" t="n"/>
      <c r="B155" s="7" t="n"/>
      <c r="C155" s="7" t="n"/>
      <c r="D155" s="19" t="n"/>
      <c r="E155" s="18" t="n"/>
      <c r="F155" s="23">
        <f>IF(AND(C155="Entrada",D155&lt;&gt;"",E155&lt;&gt;""),D155*E155,"")</f>
        <v/>
      </c>
      <c r="G155" s="7" t="n"/>
      <c r="H155" s="7" t="n"/>
    </row>
    <row r="156">
      <c r="A156" s="22" t="n"/>
      <c r="B156" s="7" t="n"/>
      <c r="C156" s="7" t="n"/>
      <c r="D156" s="19" t="n"/>
      <c r="E156" s="18" t="n"/>
      <c r="F156" s="23">
        <f>IF(AND(C156="Entrada",D156&lt;&gt;"",E156&lt;&gt;""),D156*E156,"")</f>
        <v/>
      </c>
      <c r="G156" s="7" t="n"/>
      <c r="H156" s="7" t="n"/>
    </row>
    <row r="157">
      <c r="A157" s="22" t="n"/>
      <c r="B157" s="7" t="n"/>
      <c r="C157" s="7" t="n"/>
      <c r="D157" s="19" t="n"/>
      <c r="E157" s="18" t="n"/>
      <c r="F157" s="23">
        <f>IF(AND(C157="Entrada",D157&lt;&gt;"",E157&lt;&gt;""),D157*E157,"")</f>
        <v/>
      </c>
      <c r="G157" s="7" t="n"/>
      <c r="H157" s="7" t="n"/>
    </row>
    <row r="158">
      <c r="A158" s="22" t="n"/>
      <c r="B158" s="7" t="n"/>
      <c r="C158" s="7" t="n"/>
      <c r="D158" s="19" t="n"/>
      <c r="E158" s="18" t="n"/>
      <c r="F158" s="23">
        <f>IF(AND(C158="Entrada",D158&lt;&gt;"",E158&lt;&gt;""),D158*E158,"")</f>
        <v/>
      </c>
      <c r="G158" s="7" t="n"/>
      <c r="H158" s="7" t="n"/>
    </row>
    <row r="159">
      <c r="A159" s="22" t="n"/>
      <c r="B159" s="7" t="n"/>
      <c r="C159" s="7" t="n"/>
      <c r="D159" s="19" t="n"/>
      <c r="E159" s="18" t="n"/>
      <c r="F159" s="23">
        <f>IF(AND(C159="Entrada",D159&lt;&gt;"",E159&lt;&gt;""),D159*E159,"")</f>
        <v/>
      </c>
      <c r="G159" s="7" t="n"/>
      <c r="H159" s="7" t="n"/>
    </row>
    <row r="160">
      <c r="A160" s="22" t="n"/>
      <c r="B160" s="7" t="n"/>
      <c r="C160" s="7" t="n"/>
      <c r="D160" s="19" t="n"/>
      <c r="E160" s="18" t="n"/>
      <c r="F160" s="23">
        <f>IF(AND(C160="Entrada",D160&lt;&gt;"",E160&lt;&gt;""),D160*E160,"")</f>
        <v/>
      </c>
      <c r="G160" s="7" t="n"/>
      <c r="H160" s="7" t="n"/>
    </row>
    <row r="161">
      <c r="A161" s="22" t="n"/>
      <c r="B161" s="7" t="n"/>
      <c r="C161" s="7" t="n"/>
      <c r="D161" s="19" t="n"/>
      <c r="E161" s="18" t="n"/>
      <c r="F161" s="23">
        <f>IF(AND(C161="Entrada",D161&lt;&gt;"",E161&lt;&gt;""),D161*E161,"")</f>
        <v/>
      </c>
      <c r="G161" s="7" t="n"/>
      <c r="H161" s="7" t="n"/>
    </row>
    <row r="162">
      <c r="A162" s="22" t="n"/>
      <c r="B162" s="7" t="n"/>
      <c r="C162" s="7" t="n"/>
      <c r="D162" s="19" t="n"/>
      <c r="E162" s="18" t="n"/>
      <c r="F162" s="23">
        <f>IF(AND(C162="Entrada",D162&lt;&gt;"",E162&lt;&gt;""),D162*E162,"")</f>
        <v/>
      </c>
      <c r="G162" s="7" t="n"/>
      <c r="H162" s="7" t="n"/>
    </row>
    <row r="163">
      <c r="A163" s="22" t="n"/>
      <c r="B163" s="7" t="n"/>
      <c r="C163" s="7" t="n"/>
      <c r="D163" s="19" t="n"/>
      <c r="E163" s="18" t="n"/>
      <c r="F163" s="23">
        <f>IF(AND(C163="Entrada",D163&lt;&gt;"",E163&lt;&gt;""),D163*E163,"")</f>
        <v/>
      </c>
      <c r="G163" s="7" t="n"/>
      <c r="H163" s="7" t="n"/>
    </row>
    <row r="164">
      <c r="A164" s="22" t="n"/>
      <c r="B164" s="7" t="n"/>
      <c r="C164" s="7" t="n"/>
      <c r="D164" s="19" t="n"/>
      <c r="E164" s="18" t="n"/>
      <c r="F164" s="23">
        <f>IF(AND(C164="Entrada",D164&lt;&gt;"",E164&lt;&gt;""),D164*E164,"")</f>
        <v/>
      </c>
      <c r="G164" s="7" t="n"/>
      <c r="H164" s="7" t="n"/>
    </row>
    <row r="165">
      <c r="A165" s="22" t="n"/>
      <c r="B165" s="7" t="n"/>
      <c r="C165" s="7" t="n"/>
      <c r="D165" s="19" t="n"/>
      <c r="E165" s="18" t="n"/>
      <c r="F165" s="23">
        <f>IF(AND(C165="Entrada",D165&lt;&gt;"",E165&lt;&gt;""),D165*E165,"")</f>
        <v/>
      </c>
      <c r="G165" s="7" t="n"/>
      <c r="H165" s="7" t="n"/>
    </row>
    <row r="166">
      <c r="A166" s="22" t="n"/>
      <c r="B166" s="7" t="n"/>
      <c r="C166" s="7" t="n"/>
      <c r="D166" s="19" t="n"/>
      <c r="E166" s="18" t="n"/>
      <c r="F166" s="23">
        <f>IF(AND(C166="Entrada",D166&lt;&gt;"",E166&lt;&gt;""),D166*E166,"")</f>
        <v/>
      </c>
      <c r="G166" s="7" t="n"/>
      <c r="H166" s="7" t="n"/>
    </row>
    <row r="167">
      <c r="A167" s="22" t="n"/>
      <c r="B167" s="7" t="n"/>
      <c r="C167" s="7" t="n"/>
      <c r="D167" s="19" t="n"/>
      <c r="E167" s="18" t="n"/>
      <c r="F167" s="23">
        <f>IF(AND(C167="Entrada",D167&lt;&gt;"",E167&lt;&gt;""),D167*E167,"")</f>
        <v/>
      </c>
      <c r="G167" s="7" t="n"/>
      <c r="H167" s="7" t="n"/>
    </row>
    <row r="168">
      <c r="A168" s="22" t="n"/>
      <c r="B168" s="7" t="n"/>
      <c r="C168" s="7" t="n"/>
      <c r="D168" s="19" t="n"/>
      <c r="E168" s="18" t="n"/>
      <c r="F168" s="23">
        <f>IF(AND(C168="Entrada",D168&lt;&gt;"",E168&lt;&gt;""),D168*E168,"")</f>
        <v/>
      </c>
      <c r="G168" s="7" t="n"/>
      <c r="H168" s="7" t="n"/>
    </row>
    <row r="169">
      <c r="A169" s="22" t="n"/>
      <c r="B169" s="7" t="n"/>
      <c r="C169" s="7" t="n"/>
      <c r="D169" s="19" t="n"/>
      <c r="E169" s="18" t="n"/>
      <c r="F169" s="23">
        <f>IF(AND(C169="Entrada",D169&lt;&gt;"",E169&lt;&gt;""),D169*E169,"")</f>
        <v/>
      </c>
      <c r="G169" s="7" t="n"/>
      <c r="H169" s="7" t="n"/>
    </row>
    <row r="170">
      <c r="A170" s="22" t="n"/>
      <c r="B170" s="7" t="n"/>
      <c r="C170" s="7" t="n"/>
      <c r="D170" s="19" t="n"/>
      <c r="E170" s="18" t="n"/>
      <c r="F170" s="23">
        <f>IF(AND(C170="Entrada",D170&lt;&gt;"",E170&lt;&gt;""),D170*E170,"")</f>
        <v/>
      </c>
      <c r="G170" s="7" t="n"/>
      <c r="H170" s="7" t="n"/>
    </row>
    <row r="171">
      <c r="A171" s="22" t="n"/>
      <c r="B171" s="7" t="n"/>
      <c r="C171" s="7" t="n"/>
      <c r="D171" s="19" t="n"/>
      <c r="E171" s="18" t="n"/>
      <c r="F171" s="23">
        <f>IF(AND(C171="Entrada",D171&lt;&gt;"",E171&lt;&gt;""),D171*E171,"")</f>
        <v/>
      </c>
      <c r="G171" s="7" t="n"/>
      <c r="H171" s="7" t="n"/>
    </row>
    <row r="172">
      <c r="A172" s="22" t="n"/>
      <c r="B172" s="7" t="n"/>
      <c r="C172" s="7" t="n"/>
      <c r="D172" s="19" t="n"/>
      <c r="E172" s="18" t="n"/>
      <c r="F172" s="23">
        <f>IF(AND(C172="Entrada",D172&lt;&gt;"",E172&lt;&gt;""),D172*E172,"")</f>
        <v/>
      </c>
      <c r="G172" s="7" t="n"/>
      <c r="H172" s="7" t="n"/>
    </row>
    <row r="173">
      <c r="A173" s="22" t="n"/>
      <c r="B173" s="7" t="n"/>
      <c r="C173" s="7" t="n"/>
      <c r="D173" s="19" t="n"/>
      <c r="E173" s="18" t="n"/>
      <c r="F173" s="23">
        <f>IF(AND(C173="Entrada",D173&lt;&gt;"",E173&lt;&gt;""),D173*E173,"")</f>
        <v/>
      </c>
      <c r="G173" s="7" t="n"/>
      <c r="H173" s="7" t="n"/>
    </row>
    <row r="174">
      <c r="A174" s="22" t="n"/>
      <c r="B174" s="7" t="n"/>
      <c r="C174" s="7" t="n"/>
      <c r="D174" s="19" t="n"/>
      <c r="E174" s="18" t="n"/>
      <c r="F174" s="23">
        <f>IF(AND(C174="Entrada",D174&lt;&gt;"",E174&lt;&gt;""),D174*E174,"")</f>
        <v/>
      </c>
      <c r="G174" s="7" t="n"/>
      <c r="H174" s="7" t="n"/>
    </row>
    <row r="175">
      <c r="A175" s="22" t="n"/>
      <c r="B175" s="7" t="n"/>
      <c r="C175" s="7" t="n"/>
      <c r="D175" s="19" t="n"/>
      <c r="E175" s="18" t="n"/>
      <c r="F175" s="23">
        <f>IF(AND(C175="Entrada",D175&lt;&gt;"",E175&lt;&gt;""),D175*E175,"")</f>
        <v/>
      </c>
      <c r="G175" s="7" t="n"/>
      <c r="H175" s="7" t="n"/>
    </row>
    <row r="176">
      <c r="A176" s="22" t="n"/>
      <c r="B176" s="7" t="n"/>
      <c r="C176" s="7" t="n"/>
      <c r="D176" s="19" t="n"/>
      <c r="E176" s="18" t="n"/>
      <c r="F176" s="23">
        <f>IF(AND(C176="Entrada",D176&lt;&gt;"",E176&lt;&gt;""),D176*E176,"")</f>
        <v/>
      </c>
      <c r="G176" s="7" t="n"/>
      <c r="H176" s="7" t="n"/>
    </row>
    <row r="177">
      <c r="A177" s="22" t="n"/>
      <c r="B177" s="7" t="n"/>
      <c r="C177" s="7" t="n"/>
      <c r="D177" s="19" t="n"/>
      <c r="E177" s="18" t="n"/>
      <c r="F177" s="23">
        <f>IF(AND(C177="Entrada",D177&lt;&gt;"",E177&lt;&gt;""),D177*E177,"")</f>
        <v/>
      </c>
      <c r="G177" s="7" t="n"/>
      <c r="H177" s="7" t="n"/>
    </row>
    <row r="178">
      <c r="A178" s="22" t="n"/>
      <c r="B178" s="7" t="n"/>
      <c r="C178" s="7" t="n"/>
      <c r="D178" s="19" t="n"/>
      <c r="E178" s="18" t="n"/>
      <c r="F178" s="23">
        <f>IF(AND(C178="Entrada",D178&lt;&gt;"",E178&lt;&gt;""),D178*E178,"")</f>
        <v/>
      </c>
      <c r="G178" s="7" t="n"/>
      <c r="H178" s="7" t="n"/>
    </row>
    <row r="179">
      <c r="A179" s="22" t="n"/>
      <c r="B179" s="7" t="n"/>
      <c r="C179" s="7" t="n"/>
      <c r="D179" s="19" t="n"/>
      <c r="E179" s="18" t="n"/>
      <c r="F179" s="23">
        <f>IF(AND(C179="Entrada",D179&lt;&gt;"",E179&lt;&gt;""),D179*E179,"")</f>
        <v/>
      </c>
      <c r="G179" s="7" t="n"/>
      <c r="H179" s="7" t="n"/>
    </row>
    <row r="180">
      <c r="A180" s="22" t="n"/>
      <c r="B180" s="7" t="n"/>
      <c r="C180" s="7" t="n"/>
      <c r="D180" s="19" t="n"/>
      <c r="E180" s="18" t="n"/>
      <c r="F180" s="23">
        <f>IF(AND(C180="Entrada",D180&lt;&gt;"",E180&lt;&gt;""),D180*E180,"")</f>
        <v/>
      </c>
      <c r="G180" s="7" t="n"/>
      <c r="H180" s="7" t="n"/>
    </row>
    <row r="181">
      <c r="A181" s="22" t="n"/>
      <c r="B181" s="7" t="n"/>
      <c r="C181" s="7" t="n"/>
      <c r="D181" s="19" t="n"/>
      <c r="E181" s="18" t="n"/>
      <c r="F181" s="23">
        <f>IF(AND(C181="Entrada",D181&lt;&gt;"",E181&lt;&gt;""),D181*E181,"")</f>
        <v/>
      </c>
      <c r="G181" s="7" t="n"/>
      <c r="H181" s="7" t="n"/>
    </row>
    <row r="182">
      <c r="A182" s="22" t="n"/>
      <c r="B182" s="7" t="n"/>
      <c r="C182" s="7" t="n"/>
      <c r="D182" s="19" t="n"/>
      <c r="E182" s="18" t="n"/>
      <c r="F182" s="23">
        <f>IF(AND(C182="Entrada",D182&lt;&gt;"",E182&lt;&gt;""),D182*E182,"")</f>
        <v/>
      </c>
      <c r="G182" s="7" t="n"/>
      <c r="H182" s="7" t="n"/>
    </row>
    <row r="183">
      <c r="A183" s="22" t="n"/>
      <c r="B183" s="7" t="n"/>
      <c r="C183" s="7" t="n"/>
      <c r="D183" s="19" t="n"/>
      <c r="E183" s="18" t="n"/>
      <c r="F183" s="23">
        <f>IF(AND(C183="Entrada",D183&lt;&gt;"",E183&lt;&gt;""),D183*E183,"")</f>
        <v/>
      </c>
      <c r="G183" s="7" t="n"/>
      <c r="H183" s="7" t="n"/>
    </row>
    <row r="184">
      <c r="A184" s="22" t="n"/>
      <c r="B184" s="7" t="n"/>
      <c r="C184" s="7" t="n"/>
      <c r="D184" s="19" t="n"/>
      <c r="E184" s="18" t="n"/>
      <c r="F184" s="23">
        <f>IF(AND(C184="Entrada",D184&lt;&gt;"",E184&lt;&gt;""),D184*E184,"")</f>
        <v/>
      </c>
      <c r="G184" s="7" t="n"/>
      <c r="H184" s="7" t="n"/>
    </row>
    <row r="185">
      <c r="A185" s="22" t="n"/>
      <c r="B185" s="7" t="n"/>
      <c r="C185" s="7" t="n"/>
      <c r="D185" s="19" t="n"/>
      <c r="E185" s="18" t="n"/>
      <c r="F185" s="23">
        <f>IF(AND(C185="Entrada",D185&lt;&gt;"",E185&lt;&gt;""),D185*E185,"")</f>
        <v/>
      </c>
      <c r="G185" s="7" t="n"/>
      <c r="H185" s="7" t="n"/>
    </row>
    <row r="186">
      <c r="A186" s="22" t="n"/>
      <c r="B186" s="7" t="n"/>
      <c r="C186" s="7" t="n"/>
      <c r="D186" s="19" t="n"/>
      <c r="E186" s="18" t="n"/>
      <c r="F186" s="23">
        <f>IF(AND(C186="Entrada",D186&lt;&gt;"",E186&lt;&gt;""),D186*E186,"")</f>
        <v/>
      </c>
      <c r="G186" s="7" t="n"/>
      <c r="H186" s="7" t="n"/>
    </row>
    <row r="187">
      <c r="A187" s="22" t="n"/>
      <c r="B187" s="7" t="n"/>
      <c r="C187" s="7" t="n"/>
      <c r="D187" s="19" t="n"/>
      <c r="E187" s="18" t="n"/>
      <c r="F187" s="23">
        <f>IF(AND(C187="Entrada",D187&lt;&gt;"",E187&lt;&gt;""),D187*E187,"")</f>
        <v/>
      </c>
      <c r="G187" s="7" t="n"/>
      <c r="H187" s="7" t="n"/>
    </row>
    <row r="188">
      <c r="A188" s="22" t="n"/>
      <c r="B188" s="7" t="n"/>
      <c r="C188" s="7" t="n"/>
      <c r="D188" s="19" t="n"/>
      <c r="E188" s="18" t="n"/>
      <c r="F188" s="23">
        <f>IF(AND(C188="Entrada",D188&lt;&gt;"",E188&lt;&gt;""),D188*E188,"")</f>
        <v/>
      </c>
      <c r="G188" s="7" t="n"/>
      <c r="H188" s="7" t="n"/>
    </row>
    <row r="189">
      <c r="A189" s="22" t="n"/>
      <c r="B189" s="7" t="n"/>
      <c r="C189" s="7" t="n"/>
      <c r="D189" s="19" t="n"/>
      <c r="E189" s="18" t="n"/>
      <c r="F189" s="23">
        <f>IF(AND(C189="Entrada",D189&lt;&gt;"",E189&lt;&gt;""),D189*E189,"")</f>
        <v/>
      </c>
      <c r="G189" s="7" t="n"/>
      <c r="H189" s="7" t="n"/>
    </row>
    <row r="190">
      <c r="A190" s="22" t="n"/>
      <c r="B190" s="7" t="n"/>
      <c r="C190" s="7" t="n"/>
      <c r="D190" s="19" t="n"/>
      <c r="E190" s="18" t="n"/>
      <c r="F190" s="23">
        <f>IF(AND(C190="Entrada",D190&lt;&gt;"",E190&lt;&gt;""),D190*E190,"")</f>
        <v/>
      </c>
      <c r="G190" s="7" t="n"/>
      <c r="H190" s="7" t="n"/>
    </row>
    <row r="191">
      <c r="A191" s="22" t="n"/>
      <c r="B191" s="7" t="n"/>
      <c r="C191" s="7" t="n"/>
      <c r="D191" s="19" t="n"/>
      <c r="E191" s="18" t="n"/>
      <c r="F191" s="23">
        <f>IF(AND(C191="Entrada",D191&lt;&gt;"",E191&lt;&gt;""),D191*E191,"")</f>
        <v/>
      </c>
      <c r="G191" s="7" t="n"/>
      <c r="H191" s="7" t="n"/>
    </row>
    <row r="192">
      <c r="A192" s="22" t="n"/>
      <c r="B192" s="7" t="n"/>
      <c r="C192" s="7" t="n"/>
      <c r="D192" s="19" t="n"/>
      <c r="E192" s="18" t="n"/>
      <c r="F192" s="23">
        <f>IF(AND(C192="Entrada",D192&lt;&gt;"",E192&lt;&gt;""),D192*E192,"")</f>
        <v/>
      </c>
      <c r="G192" s="7" t="n"/>
      <c r="H192" s="7" t="n"/>
    </row>
    <row r="193">
      <c r="A193" s="22" t="n"/>
      <c r="B193" s="7" t="n"/>
      <c r="C193" s="7" t="n"/>
      <c r="D193" s="19" t="n"/>
      <c r="E193" s="18" t="n"/>
      <c r="F193" s="23">
        <f>IF(AND(C193="Entrada",D193&lt;&gt;"",E193&lt;&gt;""),D193*E193,"")</f>
        <v/>
      </c>
      <c r="G193" s="7" t="n"/>
      <c r="H193" s="7" t="n"/>
    </row>
    <row r="194">
      <c r="A194" s="22" t="n"/>
      <c r="B194" s="7" t="n"/>
      <c r="C194" s="7" t="n"/>
      <c r="D194" s="19" t="n"/>
      <c r="E194" s="18" t="n"/>
      <c r="F194" s="23">
        <f>IF(AND(C194="Entrada",D194&lt;&gt;"",E194&lt;&gt;""),D194*E194,"")</f>
        <v/>
      </c>
      <c r="G194" s="7" t="n"/>
      <c r="H194" s="7" t="n"/>
    </row>
    <row r="195">
      <c r="A195" s="22" t="n"/>
      <c r="B195" s="7" t="n"/>
      <c r="C195" s="7" t="n"/>
      <c r="D195" s="19" t="n"/>
      <c r="E195" s="18" t="n"/>
      <c r="F195" s="23">
        <f>IF(AND(C195="Entrada",D195&lt;&gt;"",E195&lt;&gt;""),D195*E195,"")</f>
        <v/>
      </c>
      <c r="G195" s="7" t="n"/>
      <c r="H195" s="7" t="n"/>
    </row>
    <row r="196">
      <c r="A196" s="22" t="n"/>
      <c r="B196" s="7" t="n"/>
      <c r="C196" s="7" t="n"/>
      <c r="D196" s="19" t="n"/>
      <c r="E196" s="18" t="n"/>
      <c r="F196" s="23">
        <f>IF(AND(C196="Entrada",D196&lt;&gt;"",E196&lt;&gt;""),D196*E196,"")</f>
        <v/>
      </c>
      <c r="G196" s="7" t="n"/>
      <c r="H196" s="7" t="n"/>
    </row>
    <row r="197">
      <c r="A197" s="22" t="n"/>
      <c r="B197" s="7" t="n"/>
      <c r="C197" s="7" t="n"/>
      <c r="D197" s="19" t="n"/>
      <c r="E197" s="18" t="n"/>
      <c r="F197" s="23">
        <f>IF(AND(C197="Entrada",D197&lt;&gt;"",E197&lt;&gt;""),D197*E197,"")</f>
        <v/>
      </c>
      <c r="G197" s="7" t="n"/>
      <c r="H197" s="7" t="n"/>
    </row>
    <row r="198">
      <c r="A198" s="22" t="n"/>
      <c r="B198" s="7" t="n"/>
      <c r="C198" s="7" t="n"/>
      <c r="D198" s="19" t="n"/>
      <c r="E198" s="18" t="n"/>
      <c r="F198" s="23">
        <f>IF(AND(C198="Entrada",D198&lt;&gt;"",E198&lt;&gt;""),D198*E198,"")</f>
        <v/>
      </c>
      <c r="G198" s="7" t="n"/>
      <c r="H198" s="7" t="n"/>
    </row>
    <row r="199">
      <c r="A199" s="22" t="n"/>
      <c r="B199" s="7" t="n"/>
      <c r="C199" s="7" t="n"/>
      <c r="D199" s="19" t="n"/>
      <c r="E199" s="18" t="n"/>
      <c r="F199" s="23">
        <f>IF(AND(C199="Entrada",D199&lt;&gt;"",E199&lt;&gt;""),D199*E199,"")</f>
        <v/>
      </c>
      <c r="G199" s="7" t="n"/>
      <c r="H199" s="7" t="n"/>
    </row>
    <row r="200">
      <c r="A200" s="22" t="n"/>
      <c r="B200" s="7" t="n"/>
      <c r="C200" s="7" t="n"/>
      <c r="D200" s="19" t="n"/>
      <c r="E200" s="18" t="n"/>
      <c r="F200" s="23">
        <f>IF(AND(C200="Entrada",D200&lt;&gt;"",E200&lt;&gt;""),D200*E200,"")</f>
        <v/>
      </c>
      <c r="G200" s="7" t="n"/>
      <c r="H200" s="7" t="n"/>
    </row>
    <row r="201">
      <c r="A201" s="22" t="n"/>
      <c r="B201" s="7" t="n"/>
      <c r="C201" s="7" t="n"/>
      <c r="D201" s="19" t="n"/>
      <c r="E201" s="18" t="n"/>
      <c r="F201" s="23">
        <f>IF(AND(C201="Entrada",D201&lt;&gt;"",E201&lt;&gt;""),D201*E201,"")</f>
        <v/>
      </c>
      <c r="G201" s="7" t="n"/>
      <c r="H201" s="7" t="n"/>
    </row>
    <row r="202">
      <c r="A202" s="22" t="n"/>
      <c r="B202" s="7" t="n"/>
      <c r="C202" s="7" t="n"/>
      <c r="D202" s="19" t="n"/>
      <c r="E202" s="18" t="n"/>
      <c r="F202" s="23">
        <f>IF(AND(C202="Entrada",D202&lt;&gt;"",E202&lt;&gt;""),D202*E202,"")</f>
        <v/>
      </c>
      <c r="G202" s="7" t="n"/>
      <c r="H202" s="7" t="n"/>
    </row>
    <row r="203">
      <c r="A203" s="22" t="n"/>
      <c r="B203" s="7" t="n"/>
      <c r="C203" s="7" t="n"/>
      <c r="D203" s="19" t="n"/>
      <c r="E203" s="18" t="n"/>
      <c r="F203" s="23">
        <f>IF(AND(C203="Entrada",D203&lt;&gt;"",E203&lt;&gt;""),D203*E203,"")</f>
        <v/>
      </c>
      <c r="G203" s="7" t="n"/>
      <c r="H203" s="7" t="n"/>
    </row>
    <row r="204">
      <c r="A204" s="22" t="n"/>
      <c r="B204" s="7" t="n"/>
      <c r="C204" s="7" t="n"/>
      <c r="D204" s="19" t="n"/>
      <c r="E204" s="18" t="n"/>
      <c r="F204" s="23">
        <f>IF(AND(C204="Entrada",D204&lt;&gt;"",E204&lt;&gt;""),D204*E204,"")</f>
        <v/>
      </c>
      <c r="G204" s="7" t="n"/>
      <c r="H204" s="7" t="n"/>
    </row>
    <row r="205">
      <c r="A205" s="22" t="n"/>
      <c r="B205" s="7" t="n"/>
      <c r="C205" s="7" t="n"/>
      <c r="D205" s="19" t="n"/>
      <c r="E205" s="18" t="n"/>
      <c r="F205" s="23">
        <f>IF(AND(C205="Entrada",D205&lt;&gt;"",E205&lt;&gt;""),D205*E205,"")</f>
        <v/>
      </c>
      <c r="G205" s="7" t="n"/>
      <c r="H205" s="7" t="n"/>
    </row>
    <row r="206">
      <c r="A206" s="22" t="n"/>
      <c r="B206" s="7" t="n"/>
      <c r="C206" s="7" t="n"/>
      <c r="D206" s="19" t="n"/>
      <c r="E206" s="18" t="n"/>
      <c r="F206" s="23">
        <f>IF(AND(C206="Entrada",D206&lt;&gt;"",E206&lt;&gt;""),D206*E206,"")</f>
        <v/>
      </c>
      <c r="G206" s="7" t="n"/>
      <c r="H206" s="7" t="n"/>
    </row>
    <row r="207">
      <c r="A207" s="22" t="n"/>
      <c r="B207" s="7" t="n"/>
      <c r="C207" s="7" t="n"/>
      <c r="D207" s="19" t="n"/>
      <c r="E207" s="18" t="n"/>
      <c r="F207" s="23">
        <f>IF(AND(C207="Entrada",D207&lt;&gt;"",E207&lt;&gt;""),D207*E207,"")</f>
        <v/>
      </c>
      <c r="G207" s="7" t="n"/>
      <c r="H207" s="7" t="n"/>
    </row>
    <row r="208">
      <c r="A208" s="22" t="n"/>
      <c r="B208" s="7" t="n"/>
      <c r="C208" s="7" t="n"/>
      <c r="D208" s="19" t="n"/>
      <c r="E208" s="18" t="n"/>
      <c r="F208" s="23">
        <f>IF(AND(C208="Entrada",D208&lt;&gt;"",E208&lt;&gt;""),D208*E208,"")</f>
        <v/>
      </c>
      <c r="G208" s="7" t="n"/>
      <c r="H208" s="7" t="n"/>
    </row>
    <row r="209">
      <c r="A209" s="22" t="n"/>
      <c r="B209" s="7" t="n"/>
      <c r="C209" s="7" t="n"/>
      <c r="D209" s="19" t="n"/>
      <c r="E209" s="18" t="n"/>
      <c r="F209" s="23">
        <f>IF(AND(C209="Entrada",D209&lt;&gt;"",E209&lt;&gt;""),D209*E209,"")</f>
        <v/>
      </c>
      <c r="G209" s="7" t="n"/>
      <c r="H209" s="7" t="n"/>
    </row>
    <row r="210">
      <c r="A210" s="22" t="n"/>
      <c r="B210" s="7" t="n"/>
      <c r="C210" s="7" t="n"/>
      <c r="D210" s="19" t="n"/>
      <c r="E210" s="18" t="n"/>
      <c r="F210" s="23">
        <f>IF(AND(C210="Entrada",D210&lt;&gt;"",E210&lt;&gt;""),D210*E210,"")</f>
        <v/>
      </c>
      <c r="G210" s="7" t="n"/>
      <c r="H210" s="7" t="n"/>
    </row>
    <row r="211">
      <c r="A211" s="22" t="n"/>
      <c r="B211" s="7" t="n"/>
      <c r="C211" s="7" t="n"/>
      <c r="D211" s="19" t="n"/>
      <c r="E211" s="18" t="n"/>
      <c r="F211" s="23">
        <f>IF(AND(C211="Entrada",D211&lt;&gt;"",E211&lt;&gt;""),D211*E211,"")</f>
        <v/>
      </c>
      <c r="G211" s="7" t="n"/>
      <c r="H211" s="7" t="n"/>
    </row>
    <row r="212">
      <c r="A212" s="22" t="n"/>
      <c r="B212" s="7" t="n"/>
      <c r="C212" s="7" t="n"/>
      <c r="D212" s="19" t="n"/>
      <c r="E212" s="18" t="n"/>
      <c r="F212" s="23">
        <f>IF(AND(C212="Entrada",D212&lt;&gt;"",E212&lt;&gt;""),D212*E212,"")</f>
        <v/>
      </c>
      <c r="G212" s="7" t="n"/>
      <c r="H212" s="7" t="n"/>
    </row>
    <row r="213">
      <c r="A213" s="22" t="n"/>
      <c r="B213" s="7" t="n"/>
      <c r="C213" s="7" t="n"/>
      <c r="D213" s="19" t="n"/>
      <c r="E213" s="18" t="n"/>
      <c r="F213" s="23">
        <f>IF(AND(C213="Entrada",D213&lt;&gt;"",E213&lt;&gt;""),D213*E213,"")</f>
        <v/>
      </c>
      <c r="G213" s="7" t="n"/>
      <c r="H213" s="7" t="n"/>
    </row>
    <row r="214">
      <c r="A214" s="22" t="n"/>
      <c r="B214" s="7" t="n"/>
      <c r="C214" s="7" t="n"/>
      <c r="D214" s="19" t="n"/>
      <c r="E214" s="18" t="n"/>
      <c r="F214" s="23">
        <f>IF(AND(C214="Entrada",D214&lt;&gt;"",E214&lt;&gt;""),D214*E214,"")</f>
        <v/>
      </c>
      <c r="G214" s="7" t="n"/>
      <c r="H214" s="7" t="n"/>
    </row>
    <row r="215">
      <c r="A215" s="22" t="n"/>
      <c r="B215" s="7" t="n"/>
      <c r="C215" s="7" t="n"/>
      <c r="D215" s="19" t="n"/>
      <c r="E215" s="18" t="n"/>
      <c r="F215" s="23">
        <f>IF(AND(C215="Entrada",D215&lt;&gt;"",E215&lt;&gt;""),D215*E215,"")</f>
        <v/>
      </c>
      <c r="G215" s="7" t="n"/>
      <c r="H215" s="7" t="n"/>
    </row>
    <row r="216">
      <c r="A216" s="22" t="n"/>
      <c r="B216" s="7" t="n"/>
      <c r="C216" s="7" t="n"/>
      <c r="D216" s="19" t="n"/>
      <c r="E216" s="18" t="n"/>
      <c r="F216" s="23">
        <f>IF(AND(C216="Entrada",D216&lt;&gt;"",E216&lt;&gt;""),D216*E216,"")</f>
        <v/>
      </c>
      <c r="G216" s="7" t="n"/>
      <c r="H216" s="7" t="n"/>
    </row>
    <row r="217">
      <c r="A217" s="22" t="n"/>
      <c r="B217" s="7" t="n"/>
      <c r="C217" s="7" t="n"/>
      <c r="D217" s="19" t="n"/>
      <c r="E217" s="18" t="n"/>
      <c r="F217" s="23">
        <f>IF(AND(C217="Entrada",D217&lt;&gt;"",E217&lt;&gt;""),D217*E217,"")</f>
        <v/>
      </c>
      <c r="G217" s="7" t="n"/>
      <c r="H217" s="7" t="n"/>
    </row>
    <row r="218">
      <c r="A218" s="22" t="n"/>
      <c r="B218" s="7" t="n"/>
      <c r="C218" s="7" t="n"/>
      <c r="D218" s="19" t="n"/>
      <c r="E218" s="18" t="n"/>
      <c r="F218" s="23">
        <f>IF(AND(C218="Entrada",D218&lt;&gt;"",E218&lt;&gt;""),D218*E218,"")</f>
        <v/>
      </c>
      <c r="G218" s="7" t="n"/>
      <c r="H218" s="7" t="n"/>
    </row>
    <row r="219">
      <c r="A219" s="22" t="n"/>
      <c r="B219" s="7" t="n"/>
      <c r="C219" s="7" t="n"/>
      <c r="D219" s="19" t="n"/>
      <c r="E219" s="18" t="n"/>
      <c r="F219" s="23">
        <f>IF(AND(C219="Entrada",D219&lt;&gt;"",E219&lt;&gt;""),D219*E219,"")</f>
        <v/>
      </c>
      <c r="G219" s="7" t="n"/>
      <c r="H219" s="7" t="n"/>
    </row>
    <row r="220">
      <c r="A220" s="22" t="n"/>
      <c r="B220" s="7" t="n"/>
      <c r="C220" s="7" t="n"/>
      <c r="D220" s="19" t="n"/>
      <c r="E220" s="18" t="n"/>
      <c r="F220" s="23">
        <f>IF(AND(C220="Entrada",D220&lt;&gt;"",E220&lt;&gt;""),D220*E220,"")</f>
        <v/>
      </c>
      <c r="G220" s="7" t="n"/>
      <c r="H220" s="7" t="n"/>
    </row>
    <row r="221">
      <c r="A221" s="22" t="n"/>
      <c r="B221" s="7" t="n"/>
      <c r="C221" s="7" t="n"/>
      <c r="D221" s="19" t="n"/>
      <c r="E221" s="18" t="n"/>
      <c r="F221" s="23">
        <f>IF(AND(C221="Entrada",D221&lt;&gt;"",E221&lt;&gt;""),D221*E221,"")</f>
        <v/>
      </c>
      <c r="G221" s="7" t="n"/>
      <c r="H221" s="7" t="n"/>
    </row>
    <row r="222">
      <c r="A222" s="22" t="n"/>
      <c r="B222" s="7" t="n"/>
      <c r="C222" s="7" t="n"/>
      <c r="D222" s="19" t="n"/>
      <c r="E222" s="18" t="n"/>
      <c r="F222" s="23">
        <f>IF(AND(C222="Entrada",D222&lt;&gt;"",E222&lt;&gt;""),D222*E222,"")</f>
        <v/>
      </c>
      <c r="G222" s="7" t="n"/>
      <c r="H222" s="7" t="n"/>
    </row>
    <row r="223">
      <c r="A223" s="22" t="n"/>
      <c r="B223" s="7" t="n"/>
      <c r="C223" s="7" t="n"/>
      <c r="D223" s="19" t="n"/>
      <c r="E223" s="18" t="n"/>
      <c r="F223" s="23">
        <f>IF(AND(C223="Entrada",D223&lt;&gt;"",E223&lt;&gt;""),D223*E223,"")</f>
        <v/>
      </c>
      <c r="G223" s="7" t="n"/>
      <c r="H223" s="7" t="n"/>
    </row>
    <row r="224">
      <c r="A224" s="22" t="n"/>
      <c r="B224" s="7" t="n"/>
      <c r="C224" s="7" t="n"/>
      <c r="D224" s="19" t="n"/>
      <c r="E224" s="18" t="n"/>
      <c r="F224" s="23">
        <f>IF(AND(C224="Entrada",D224&lt;&gt;"",E224&lt;&gt;""),D224*E224,"")</f>
        <v/>
      </c>
      <c r="G224" s="7" t="n"/>
      <c r="H224" s="7" t="n"/>
    </row>
    <row r="225">
      <c r="A225" s="22" t="n"/>
      <c r="B225" s="7" t="n"/>
      <c r="C225" s="7" t="n"/>
      <c r="D225" s="19" t="n"/>
      <c r="E225" s="18" t="n"/>
      <c r="F225" s="23">
        <f>IF(AND(C225="Entrada",D225&lt;&gt;"",E225&lt;&gt;""),D225*E225,"")</f>
        <v/>
      </c>
      <c r="G225" s="7" t="n"/>
      <c r="H225" s="7" t="n"/>
    </row>
    <row r="226">
      <c r="A226" s="22" t="n"/>
      <c r="B226" s="7" t="n"/>
      <c r="C226" s="7" t="n"/>
      <c r="D226" s="19" t="n"/>
      <c r="E226" s="18" t="n"/>
      <c r="F226" s="23">
        <f>IF(AND(C226="Entrada",D226&lt;&gt;"",E226&lt;&gt;""),D226*E226,"")</f>
        <v/>
      </c>
      <c r="G226" s="7" t="n"/>
      <c r="H226" s="7" t="n"/>
    </row>
    <row r="227">
      <c r="A227" s="22" t="n"/>
      <c r="B227" s="7" t="n"/>
      <c r="C227" s="7" t="n"/>
      <c r="D227" s="19" t="n"/>
      <c r="E227" s="18" t="n"/>
      <c r="F227" s="23">
        <f>IF(AND(C227="Entrada",D227&lt;&gt;"",E227&lt;&gt;""),D227*E227,"")</f>
        <v/>
      </c>
      <c r="G227" s="7" t="n"/>
      <c r="H227" s="7" t="n"/>
    </row>
    <row r="228">
      <c r="A228" s="22" t="n"/>
      <c r="B228" s="7" t="n"/>
      <c r="C228" s="7" t="n"/>
      <c r="D228" s="19" t="n"/>
      <c r="E228" s="18" t="n"/>
      <c r="F228" s="23">
        <f>IF(AND(C228="Entrada",D228&lt;&gt;"",E228&lt;&gt;""),D228*E228,"")</f>
        <v/>
      </c>
      <c r="G228" s="7" t="n"/>
      <c r="H228" s="7" t="n"/>
    </row>
    <row r="229">
      <c r="A229" s="22" t="n"/>
      <c r="B229" s="7" t="n"/>
      <c r="C229" s="7" t="n"/>
      <c r="D229" s="19" t="n"/>
      <c r="E229" s="18" t="n"/>
      <c r="F229" s="23">
        <f>IF(AND(C229="Entrada",D229&lt;&gt;"",E229&lt;&gt;""),D229*E229,"")</f>
        <v/>
      </c>
      <c r="G229" s="7" t="n"/>
      <c r="H229" s="7" t="n"/>
    </row>
    <row r="230">
      <c r="A230" s="22" t="n"/>
      <c r="B230" s="7" t="n"/>
      <c r="C230" s="7" t="n"/>
      <c r="D230" s="19" t="n"/>
      <c r="E230" s="18" t="n"/>
      <c r="F230" s="23">
        <f>IF(AND(C230="Entrada",D230&lt;&gt;"",E230&lt;&gt;""),D230*E230,"")</f>
        <v/>
      </c>
      <c r="G230" s="7" t="n"/>
      <c r="H230" s="7" t="n"/>
    </row>
    <row r="231">
      <c r="A231" s="22" t="n"/>
      <c r="B231" s="7" t="n"/>
      <c r="C231" s="7" t="n"/>
      <c r="D231" s="19" t="n"/>
      <c r="E231" s="18" t="n"/>
      <c r="F231" s="23">
        <f>IF(AND(C231="Entrada",D231&lt;&gt;"",E231&lt;&gt;""),D231*E231,"")</f>
        <v/>
      </c>
      <c r="G231" s="7" t="n"/>
      <c r="H231" s="7" t="n"/>
    </row>
    <row r="232">
      <c r="A232" s="22" t="n"/>
      <c r="B232" s="7" t="n"/>
      <c r="C232" s="7" t="n"/>
      <c r="D232" s="19" t="n"/>
      <c r="E232" s="18" t="n"/>
      <c r="F232" s="23">
        <f>IF(AND(C232="Entrada",D232&lt;&gt;"",E232&lt;&gt;""),D232*E232,"")</f>
        <v/>
      </c>
      <c r="G232" s="7" t="n"/>
      <c r="H232" s="7" t="n"/>
    </row>
    <row r="233">
      <c r="A233" s="22" t="n"/>
      <c r="B233" s="7" t="n"/>
      <c r="C233" s="7" t="n"/>
      <c r="D233" s="19" t="n"/>
      <c r="E233" s="18" t="n"/>
      <c r="F233" s="23">
        <f>IF(AND(C233="Entrada",D233&lt;&gt;"",E233&lt;&gt;""),D233*E233,"")</f>
        <v/>
      </c>
      <c r="G233" s="7" t="n"/>
      <c r="H233" s="7" t="n"/>
    </row>
    <row r="234">
      <c r="A234" s="22" t="n"/>
      <c r="B234" s="7" t="n"/>
      <c r="C234" s="7" t="n"/>
      <c r="D234" s="19" t="n"/>
      <c r="E234" s="18" t="n"/>
      <c r="F234" s="23">
        <f>IF(AND(C234="Entrada",D234&lt;&gt;"",E234&lt;&gt;""),D234*E234,"")</f>
        <v/>
      </c>
      <c r="G234" s="7" t="n"/>
      <c r="H234" s="7" t="n"/>
    </row>
    <row r="235">
      <c r="A235" s="22" t="n"/>
      <c r="B235" s="7" t="n"/>
      <c r="C235" s="7" t="n"/>
      <c r="D235" s="19" t="n"/>
      <c r="E235" s="18" t="n"/>
      <c r="F235" s="23">
        <f>IF(AND(C235="Entrada",D235&lt;&gt;"",E235&lt;&gt;""),D235*E235,"")</f>
        <v/>
      </c>
      <c r="G235" s="7" t="n"/>
      <c r="H235" s="7" t="n"/>
    </row>
    <row r="236">
      <c r="A236" s="22" t="n"/>
      <c r="B236" s="7" t="n"/>
      <c r="C236" s="7" t="n"/>
      <c r="D236" s="19" t="n"/>
      <c r="E236" s="18" t="n"/>
      <c r="F236" s="23">
        <f>IF(AND(C236="Entrada",D236&lt;&gt;"",E236&lt;&gt;""),D236*E236,"")</f>
        <v/>
      </c>
      <c r="G236" s="7" t="n"/>
      <c r="H236" s="7" t="n"/>
    </row>
    <row r="237">
      <c r="A237" s="22" t="n"/>
      <c r="B237" s="7" t="n"/>
      <c r="C237" s="7" t="n"/>
      <c r="D237" s="19" t="n"/>
      <c r="E237" s="18" t="n"/>
      <c r="F237" s="23">
        <f>IF(AND(C237="Entrada",D237&lt;&gt;"",E237&lt;&gt;""),D237*E237,"")</f>
        <v/>
      </c>
      <c r="G237" s="7" t="n"/>
      <c r="H237" s="7" t="n"/>
    </row>
    <row r="238">
      <c r="A238" s="22" t="n"/>
      <c r="B238" s="7" t="n"/>
      <c r="C238" s="7" t="n"/>
      <c r="D238" s="19" t="n"/>
      <c r="E238" s="18" t="n"/>
      <c r="F238" s="23">
        <f>IF(AND(C238="Entrada",D238&lt;&gt;"",E238&lt;&gt;""),D238*E238,"")</f>
        <v/>
      </c>
      <c r="G238" s="7" t="n"/>
      <c r="H238" s="7" t="n"/>
    </row>
    <row r="239">
      <c r="A239" s="22" t="n"/>
      <c r="B239" s="7" t="n"/>
      <c r="C239" s="7" t="n"/>
      <c r="D239" s="19" t="n"/>
      <c r="E239" s="18" t="n"/>
      <c r="F239" s="23">
        <f>IF(AND(C239="Entrada",D239&lt;&gt;"",E239&lt;&gt;""),D239*E239,"")</f>
        <v/>
      </c>
      <c r="G239" s="7" t="n"/>
      <c r="H239" s="7" t="n"/>
    </row>
    <row r="240">
      <c r="A240" s="22" t="n"/>
      <c r="B240" s="7" t="n"/>
      <c r="C240" s="7" t="n"/>
      <c r="D240" s="19" t="n"/>
      <c r="E240" s="18" t="n"/>
      <c r="F240" s="23">
        <f>IF(AND(C240="Entrada",D240&lt;&gt;"",E240&lt;&gt;""),D240*E240,"")</f>
        <v/>
      </c>
      <c r="G240" s="7" t="n"/>
      <c r="H240" s="7" t="n"/>
    </row>
    <row r="241">
      <c r="A241" s="22" t="n"/>
      <c r="B241" s="7" t="n"/>
      <c r="C241" s="7" t="n"/>
      <c r="D241" s="19" t="n"/>
      <c r="E241" s="18" t="n"/>
      <c r="F241" s="23">
        <f>IF(AND(C241="Entrada",D241&lt;&gt;"",E241&lt;&gt;""),D241*E241,"")</f>
        <v/>
      </c>
      <c r="G241" s="7" t="n"/>
      <c r="H241" s="7" t="n"/>
    </row>
    <row r="242">
      <c r="A242" s="22" t="n"/>
      <c r="B242" s="7" t="n"/>
      <c r="C242" s="7" t="n"/>
      <c r="D242" s="19" t="n"/>
      <c r="E242" s="18" t="n"/>
      <c r="F242" s="23">
        <f>IF(AND(C242="Entrada",D242&lt;&gt;"",E242&lt;&gt;""),D242*E242,"")</f>
        <v/>
      </c>
      <c r="G242" s="7" t="n"/>
      <c r="H242" s="7" t="n"/>
    </row>
    <row r="243">
      <c r="A243" s="22" t="n"/>
      <c r="B243" s="7" t="n"/>
      <c r="C243" s="7" t="n"/>
      <c r="D243" s="19" t="n"/>
      <c r="E243" s="18" t="n"/>
      <c r="F243" s="23">
        <f>IF(AND(C243="Entrada",D243&lt;&gt;"",E243&lt;&gt;""),D243*E243,"")</f>
        <v/>
      </c>
      <c r="G243" s="7" t="n"/>
      <c r="H243" s="7" t="n"/>
    </row>
    <row r="244">
      <c r="A244" s="22" t="n"/>
      <c r="B244" s="7" t="n"/>
      <c r="C244" s="7" t="n"/>
      <c r="D244" s="19" t="n"/>
      <c r="E244" s="18" t="n"/>
      <c r="F244" s="23">
        <f>IF(AND(C244="Entrada",D244&lt;&gt;"",E244&lt;&gt;""),D244*E244,"")</f>
        <v/>
      </c>
      <c r="G244" s="7" t="n"/>
      <c r="H244" s="7" t="n"/>
    </row>
    <row r="245">
      <c r="A245" s="22" t="n"/>
      <c r="B245" s="7" t="n"/>
      <c r="C245" s="7" t="n"/>
      <c r="D245" s="19" t="n"/>
      <c r="E245" s="18" t="n"/>
      <c r="F245" s="23">
        <f>IF(AND(C245="Entrada",D245&lt;&gt;"",E245&lt;&gt;""),D245*E245,"")</f>
        <v/>
      </c>
      <c r="G245" s="7" t="n"/>
      <c r="H245" s="7" t="n"/>
    </row>
    <row r="246">
      <c r="A246" s="22" t="n"/>
      <c r="B246" s="7" t="n"/>
      <c r="C246" s="7" t="n"/>
      <c r="D246" s="19" t="n"/>
      <c r="E246" s="18" t="n"/>
      <c r="F246" s="23">
        <f>IF(AND(C246="Entrada",D246&lt;&gt;"",E246&lt;&gt;""),D246*E246,"")</f>
        <v/>
      </c>
      <c r="G246" s="7" t="n"/>
      <c r="H246" s="7" t="n"/>
    </row>
    <row r="247">
      <c r="A247" s="22" t="n"/>
      <c r="B247" s="7" t="n"/>
      <c r="C247" s="7" t="n"/>
      <c r="D247" s="19" t="n"/>
      <c r="E247" s="18" t="n"/>
      <c r="F247" s="23">
        <f>IF(AND(C247="Entrada",D247&lt;&gt;"",E247&lt;&gt;""),D247*E247,"")</f>
        <v/>
      </c>
      <c r="G247" s="7" t="n"/>
      <c r="H247" s="7" t="n"/>
    </row>
    <row r="248">
      <c r="A248" s="22" t="n"/>
      <c r="B248" s="7" t="n"/>
      <c r="C248" s="7" t="n"/>
      <c r="D248" s="19" t="n"/>
      <c r="E248" s="18" t="n"/>
      <c r="F248" s="23">
        <f>IF(AND(C248="Entrada",D248&lt;&gt;"",E248&lt;&gt;""),D248*E248,"")</f>
        <v/>
      </c>
      <c r="G248" s="7" t="n"/>
      <c r="H248" s="7" t="n"/>
    </row>
    <row r="249">
      <c r="A249" s="22" t="n"/>
      <c r="B249" s="7" t="n"/>
      <c r="C249" s="7" t="n"/>
      <c r="D249" s="19" t="n"/>
      <c r="E249" s="18" t="n"/>
      <c r="F249" s="23">
        <f>IF(AND(C249="Entrada",D249&lt;&gt;"",E249&lt;&gt;""),D249*E249,"")</f>
        <v/>
      </c>
      <c r="G249" s="7" t="n"/>
      <c r="H249" s="7" t="n"/>
    </row>
    <row r="250">
      <c r="A250" s="22" t="n"/>
      <c r="B250" s="7" t="n"/>
      <c r="C250" s="7" t="n"/>
      <c r="D250" s="19" t="n"/>
      <c r="E250" s="18" t="n"/>
      <c r="F250" s="23">
        <f>IF(AND(C250="Entrada",D250&lt;&gt;"",E250&lt;&gt;""),D250*E250,"")</f>
        <v/>
      </c>
      <c r="G250" s="7" t="n"/>
      <c r="H250" s="7" t="n"/>
    </row>
    <row r="251">
      <c r="A251" s="22" t="n"/>
      <c r="B251" s="7" t="n"/>
      <c r="C251" s="7" t="n"/>
      <c r="D251" s="19" t="n"/>
      <c r="E251" s="18" t="n"/>
      <c r="F251" s="23">
        <f>IF(AND(C251="Entrada",D251&lt;&gt;"",E251&lt;&gt;""),D251*E251,"")</f>
        <v/>
      </c>
      <c r="G251" s="7" t="n"/>
      <c r="H251" s="7" t="n"/>
    </row>
    <row r="252">
      <c r="A252" s="22" t="n"/>
      <c r="B252" s="7" t="n"/>
      <c r="C252" s="7" t="n"/>
      <c r="D252" s="19" t="n"/>
      <c r="E252" s="18" t="n"/>
      <c r="F252" s="23">
        <f>IF(AND(C252="Entrada",D252&lt;&gt;"",E252&lt;&gt;""),D252*E252,"")</f>
        <v/>
      </c>
      <c r="G252" s="7" t="n"/>
      <c r="H252" s="7" t="n"/>
    </row>
    <row r="253">
      <c r="A253" s="22" t="n"/>
      <c r="B253" s="7" t="n"/>
      <c r="C253" s="7" t="n"/>
      <c r="D253" s="19" t="n"/>
      <c r="E253" s="18" t="n"/>
      <c r="F253" s="23">
        <f>IF(AND(C253="Entrada",D253&lt;&gt;"",E253&lt;&gt;""),D253*E253,"")</f>
        <v/>
      </c>
      <c r="G253" s="7" t="n"/>
      <c r="H253" s="7" t="n"/>
    </row>
    <row r="254">
      <c r="A254" s="22" t="n"/>
      <c r="B254" s="7" t="n"/>
      <c r="C254" s="7" t="n"/>
      <c r="D254" s="19" t="n"/>
      <c r="E254" s="18" t="n"/>
      <c r="F254" s="23">
        <f>IF(AND(C254="Entrada",D254&lt;&gt;"",E254&lt;&gt;""),D254*E254,"")</f>
        <v/>
      </c>
      <c r="G254" s="7" t="n"/>
      <c r="H254" s="7" t="n"/>
    </row>
    <row r="255">
      <c r="A255" s="22" t="n"/>
      <c r="B255" s="7" t="n"/>
      <c r="C255" s="7" t="n"/>
      <c r="D255" s="19" t="n"/>
      <c r="E255" s="18" t="n"/>
      <c r="F255" s="23">
        <f>IF(AND(C255="Entrada",D255&lt;&gt;"",E255&lt;&gt;""),D255*E255,"")</f>
        <v/>
      </c>
      <c r="G255" s="7" t="n"/>
      <c r="H255" s="7" t="n"/>
    </row>
    <row r="256">
      <c r="A256" s="22" t="n"/>
      <c r="B256" s="7" t="n"/>
      <c r="C256" s="7" t="n"/>
      <c r="D256" s="19" t="n"/>
      <c r="E256" s="18" t="n"/>
      <c r="F256" s="23">
        <f>IF(AND(C256="Entrada",D256&lt;&gt;"",E256&lt;&gt;""),D256*E256,"")</f>
        <v/>
      </c>
      <c r="G256" s="7" t="n"/>
      <c r="H256" s="7" t="n"/>
    </row>
    <row r="257">
      <c r="A257" s="22" t="n"/>
      <c r="B257" s="7" t="n"/>
      <c r="C257" s="7" t="n"/>
      <c r="D257" s="19" t="n"/>
      <c r="E257" s="18" t="n"/>
      <c r="F257" s="23">
        <f>IF(AND(C257="Entrada",D257&lt;&gt;"",E257&lt;&gt;""),D257*E257,"")</f>
        <v/>
      </c>
      <c r="G257" s="7" t="n"/>
      <c r="H257" s="7" t="n"/>
    </row>
    <row r="258">
      <c r="A258" s="22" t="n"/>
      <c r="B258" s="7" t="n"/>
      <c r="C258" s="7" t="n"/>
      <c r="D258" s="19" t="n"/>
      <c r="E258" s="18" t="n"/>
      <c r="F258" s="23">
        <f>IF(AND(C258="Entrada",D258&lt;&gt;"",E258&lt;&gt;""),D258*E258,"")</f>
        <v/>
      </c>
      <c r="G258" s="7" t="n"/>
      <c r="H258" s="7" t="n"/>
    </row>
    <row r="259">
      <c r="A259" s="22" t="n"/>
      <c r="B259" s="7" t="n"/>
      <c r="C259" s="7" t="n"/>
      <c r="D259" s="19" t="n"/>
      <c r="E259" s="18" t="n"/>
      <c r="F259" s="23">
        <f>IF(AND(C259="Entrada",D259&lt;&gt;"",E259&lt;&gt;""),D259*E259,"")</f>
        <v/>
      </c>
      <c r="G259" s="7" t="n"/>
      <c r="H259" s="7" t="n"/>
    </row>
    <row r="260">
      <c r="A260" s="22" t="n"/>
      <c r="B260" s="7" t="n"/>
      <c r="C260" s="7" t="n"/>
      <c r="D260" s="19" t="n"/>
      <c r="E260" s="18" t="n"/>
      <c r="F260" s="23">
        <f>IF(AND(C260="Entrada",D260&lt;&gt;"",E260&lt;&gt;""),D260*E260,"")</f>
        <v/>
      </c>
      <c r="G260" s="7" t="n"/>
      <c r="H260" s="7" t="n"/>
    </row>
    <row r="261">
      <c r="A261" s="22" t="n"/>
      <c r="B261" s="7" t="n"/>
      <c r="C261" s="7" t="n"/>
      <c r="D261" s="19" t="n"/>
      <c r="E261" s="18" t="n"/>
      <c r="F261" s="23">
        <f>IF(AND(C261="Entrada",D261&lt;&gt;"",E261&lt;&gt;""),D261*E261,"")</f>
        <v/>
      </c>
      <c r="G261" s="7" t="n"/>
      <c r="H261" s="7" t="n"/>
    </row>
    <row r="262">
      <c r="A262" s="22" t="n"/>
      <c r="B262" s="7" t="n"/>
      <c r="C262" s="7" t="n"/>
      <c r="D262" s="19" t="n"/>
      <c r="E262" s="18" t="n"/>
      <c r="F262" s="23">
        <f>IF(AND(C262="Entrada",D262&lt;&gt;"",E262&lt;&gt;""),D262*E262,"")</f>
        <v/>
      </c>
      <c r="G262" s="7" t="n"/>
      <c r="H262" s="7" t="n"/>
    </row>
    <row r="263">
      <c r="A263" s="22" t="n"/>
      <c r="B263" s="7" t="n"/>
      <c r="C263" s="7" t="n"/>
      <c r="D263" s="19" t="n"/>
      <c r="E263" s="18" t="n"/>
      <c r="F263" s="23">
        <f>IF(AND(C263="Entrada",D263&lt;&gt;"",E263&lt;&gt;""),D263*E263,"")</f>
        <v/>
      </c>
      <c r="G263" s="7" t="n"/>
      <c r="H263" s="7" t="n"/>
    </row>
    <row r="264">
      <c r="A264" s="22" t="n"/>
      <c r="B264" s="7" t="n"/>
      <c r="C264" s="7" t="n"/>
      <c r="D264" s="19" t="n"/>
      <c r="E264" s="18" t="n"/>
      <c r="F264" s="23">
        <f>IF(AND(C264="Entrada",D264&lt;&gt;"",E264&lt;&gt;""),D264*E264,"")</f>
        <v/>
      </c>
      <c r="G264" s="7" t="n"/>
      <c r="H264" s="7" t="n"/>
    </row>
    <row r="265">
      <c r="A265" s="22" t="n"/>
      <c r="B265" s="7" t="n"/>
      <c r="C265" s="7" t="n"/>
      <c r="D265" s="19" t="n"/>
      <c r="E265" s="18" t="n"/>
      <c r="F265" s="23">
        <f>IF(AND(C265="Entrada",D265&lt;&gt;"",E265&lt;&gt;""),D265*E265,"")</f>
        <v/>
      </c>
      <c r="G265" s="7" t="n"/>
      <c r="H265" s="7" t="n"/>
    </row>
    <row r="266">
      <c r="A266" s="22" t="n"/>
      <c r="B266" s="7" t="n"/>
      <c r="C266" s="7" t="n"/>
      <c r="D266" s="19" t="n"/>
      <c r="E266" s="18" t="n"/>
      <c r="F266" s="23">
        <f>IF(AND(C266="Entrada",D266&lt;&gt;"",E266&lt;&gt;""),D266*E266,"")</f>
        <v/>
      </c>
      <c r="G266" s="7" t="n"/>
      <c r="H266" s="7" t="n"/>
    </row>
    <row r="267">
      <c r="A267" s="22" t="n"/>
      <c r="B267" s="7" t="n"/>
      <c r="C267" s="7" t="n"/>
      <c r="D267" s="19" t="n"/>
      <c r="E267" s="18" t="n"/>
      <c r="F267" s="23">
        <f>IF(AND(C267="Entrada",D267&lt;&gt;"",E267&lt;&gt;""),D267*E267,"")</f>
        <v/>
      </c>
      <c r="G267" s="7" t="n"/>
      <c r="H267" s="7" t="n"/>
    </row>
    <row r="268">
      <c r="A268" s="22" t="n"/>
      <c r="B268" s="7" t="n"/>
      <c r="C268" s="7" t="n"/>
      <c r="D268" s="19" t="n"/>
      <c r="E268" s="18" t="n"/>
      <c r="F268" s="23">
        <f>IF(AND(C268="Entrada",D268&lt;&gt;"",E268&lt;&gt;""),D268*E268,"")</f>
        <v/>
      </c>
      <c r="G268" s="7" t="n"/>
      <c r="H268" s="7" t="n"/>
    </row>
    <row r="269">
      <c r="A269" s="22" t="n"/>
      <c r="B269" s="7" t="n"/>
      <c r="C269" s="7" t="n"/>
      <c r="D269" s="19" t="n"/>
      <c r="E269" s="18" t="n"/>
      <c r="F269" s="23">
        <f>IF(AND(C269="Entrada",D269&lt;&gt;"",E269&lt;&gt;""),D269*E269,"")</f>
        <v/>
      </c>
      <c r="G269" s="7" t="n"/>
      <c r="H269" s="7" t="n"/>
    </row>
    <row r="270">
      <c r="A270" s="22" t="n"/>
      <c r="B270" s="7" t="n"/>
      <c r="C270" s="7" t="n"/>
      <c r="D270" s="19" t="n"/>
      <c r="E270" s="18" t="n"/>
      <c r="F270" s="23">
        <f>IF(AND(C270="Entrada",D270&lt;&gt;"",E270&lt;&gt;""),D270*E270,"")</f>
        <v/>
      </c>
      <c r="G270" s="7" t="n"/>
      <c r="H270" s="7" t="n"/>
    </row>
    <row r="271">
      <c r="A271" s="22" t="n"/>
      <c r="B271" s="7" t="n"/>
      <c r="C271" s="7" t="n"/>
      <c r="D271" s="19" t="n"/>
      <c r="E271" s="18" t="n"/>
      <c r="F271" s="23">
        <f>IF(AND(C271="Entrada",D271&lt;&gt;"",E271&lt;&gt;""),D271*E271,"")</f>
        <v/>
      </c>
      <c r="G271" s="7" t="n"/>
      <c r="H271" s="7" t="n"/>
    </row>
    <row r="272">
      <c r="A272" s="22" t="n"/>
      <c r="B272" s="7" t="n"/>
      <c r="C272" s="7" t="n"/>
      <c r="D272" s="19" t="n"/>
      <c r="E272" s="18" t="n"/>
      <c r="F272" s="23">
        <f>IF(AND(C272="Entrada",D272&lt;&gt;"",E272&lt;&gt;""),D272*E272,"")</f>
        <v/>
      </c>
      <c r="G272" s="7" t="n"/>
      <c r="H272" s="7" t="n"/>
    </row>
    <row r="273">
      <c r="A273" s="22" t="n"/>
      <c r="B273" s="7" t="n"/>
      <c r="C273" s="7" t="n"/>
      <c r="D273" s="19" t="n"/>
      <c r="E273" s="18" t="n"/>
      <c r="F273" s="23">
        <f>IF(AND(C273="Entrada",D273&lt;&gt;"",E273&lt;&gt;""),D273*E273,"")</f>
        <v/>
      </c>
      <c r="G273" s="7" t="n"/>
      <c r="H273" s="7" t="n"/>
    </row>
    <row r="274">
      <c r="A274" s="22" t="n"/>
      <c r="B274" s="7" t="n"/>
      <c r="C274" s="7" t="n"/>
      <c r="D274" s="19" t="n"/>
      <c r="E274" s="18" t="n"/>
      <c r="F274" s="23">
        <f>IF(AND(C274="Entrada",D274&lt;&gt;"",E274&lt;&gt;""),D274*E274,"")</f>
        <v/>
      </c>
      <c r="G274" s="7" t="n"/>
      <c r="H274" s="7" t="n"/>
    </row>
    <row r="275">
      <c r="A275" s="22" t="n"/>
      <c r="B275" s="7" t="n"/>
      <c r="C275" s="7" t="n"/>
      <c r="D275" s="19" t="n"/>
      <c r="E275" s="18" t="n"/>
      <c r="F275" s="23">
        <f>IF(AND(C275="Entrada",D275&lt;&gt;"",E275&lt;&gt;""),D275*E275,"")</f>
        <v/>
      </c>
      <c r="G275" s="7" t="n"/>
      <c r="H275" s="7" t="n"/>
    </row>
    <row r="276">
      <c r="A276" s="22" t="n"/>
      <c r="B276" s="7" t="n"/>
      <c r="C276" s="7" t="n"/>
      <c r="D276" s="19" t="n"/>
      <c r="E276" s="18" t="n"/>
      <c r="F276" s="23">
        <f>IF(AND(C276="Entrada",D276&lt;&gt;"",E276&lt;&gt;""),D276*E276,"")</f>
        <v/>
      </c>
      <c r="G276" s="7" t="n"/>
      <c r="H276" s="7" t="n"/>
    </row>
    <row r="277">
      <c r="A277" s="22" t="n"/>
      <c r="B277" s="7" t="n"/>
      <c r="C277" s="7" t="n"/>
      <c r="D277" s="19" t="n"/>
      <c r="E277" s="18" t="n"/>
      <c r="F277" s="23">
        <f>IF(AND(C277="Entrada",D277&lt;&gt;"",E277&lt;&gt;""),D277*E277,"")</f>
        <v/>
      </c>
      <c r="G277" s="7" t="n"/>
      <c r="H277" s="7" t="n"/>
    </row>
    <row r="278">
      <c r="A278" s="22" t="n"/>
      <c r="B278" s="7" t="n"/>
      <c r="C278" s="7" t="n"/>
      <c r="D278" s="19" t="n"/>
      <c r="E278" s="18" t="n"/>
      <c r="F278" s="23">
        <f>IF(AND(C278="Entrada",D278&lt;&gt;"",E278&lt;&gt;""),D278*E278,"")</f>
        <v/>
      </c>
      <c r="G278" s="7" t="n"/>
      <c r="H278" s="7" t="n"/>
    </row>
    <row r="279">
      <c r="A279" s="22" t="n"/>
      <c r="B279" s="7" t="n"/>
      <c r="C279" s="7" t="n"/>
      <c r="D279" s="19" t="n"/>
      <c r="E279" s="18" t="n"/>
      <c r="F279" s="23">
        <f>IF(AND(C279="Entrada",D279&lt;&gt;"",E279&lt;&gt;""),D279*E279,"")</f>
        <v/>
      </c>
      <c r="G279" s="7" t="n"/>
      <c r="H279" s="7" t="n"/>
    </row>
    <row r="280">
      <c r="A280" s="22" t="n"/>
      <c r="B280" s="7" t="n"/>
      <c r="C280" s="7" t="n"/>
      <c r="D280" s="19" t="n"/>
      <c r="E280" s="18" t="n"/>
      <c r="F280" s="23">
        <f>IF(AND(C280="Entrada",D280&lt;&gt;"",E280&lt;&gt;""),D280*E280,"")</f>
        <v/>
      </c>
      <c r="G280" s="7" t="n"/>
      <c r="H280" s="7" t="n"/>
    </row>
    <row r="281">
      <c r="A281" s="22" t="n"/>
      <c r="B281" s="7" t="n"/>
      <c r="C281" s="7" t="n"/>
      <c r="D281" s="19" t="n"/>
      <c r="E281" s="18" t="n"/>
      <c r="F281" s="23">
        <f>IF(AND(C281="Entrada",D281&lt;&gt;"",E281&lt;&gt;""),D281*E281,"")</f>
        <v/>
      </c>
      <c r="G281" s="7" t="n"/>
      <c r="H281" s="7" t="n"/>
    </row>
    <row r="282">
      <c r="A282" s="22" t="n"/>
      <c r="B282" s="7" t="n"/>
      <c r="C282" s="7" t="n"/>
      <c r="D282" s="19" t="n"/>
      <c r="E282" s="18" t="n"/>
      <c r="F282" s="23">
        <f>IF(AND(C282="Entrada",D282&lt;&gt;"",E282&lt;&gt;""),D282*E282,"")</f>
        <v/>
      </c>
      <c r="G282" s="7" t="n"/>
      <c r="H282" s="7" t="n"/>
    </row>
    <row r="283">
      <c r="A283" s="22" t="n"/>
      <c r="B283" s="7" t="n"/>
      <c r="C283" s="7" t="n"/>
      <c r="D283" s="19" t="n"/>
      <c r="E283" s="18" t="n"/>
      <c r="F283" s="23">
        <f>IF(AND(C283="Entrada",D283&lt;&gt;"",E283&lt;&gt;""),D283*E283,"")</f>
        <v/>
      </c>
      <c r="G283" s="7" t="n"/>
      <c r="H283" s="7" t="n"/>
    </row>
    <row r="284">
      <c r="A284" s="22" t="n"/>
      <c r="B284" s="7" t="n"/>
      <c r="C284" s="7" t="n"/>
      <c r="D284" s="19" t="n"/>
      <c r="E284" s="18" t="n"/>
      <c r="F284" s="23">
        <f>IF(AND(C284="Entrada",D284&lt;&gt;"",E284&lt;&gt;""),D284*E284,"")</f>
        <v/>
      </c>
      <c r="G284" s="7" t="n"/>
      <c r="H284" s="7" t="n"/>
    </row>
    <row r="285">
      <c r="A285" s="22" t="n"/>
      <c r="B285" s="7" t="n"/>
      <c r="C285" s="7" t="n"/>
      <c r="D285" s="19" t="n"/>
      <c r="E285" s="18" t="n"/>
      <c r="F285" s="23">
        <f>IF(AND(C285="Entrada",D285&lt;&gt;"",E285&lt;&gt;""),D285*E285,"")</f>
        <v/>
      </c>
      <c r="G285" s="7" t="n"/>
      <c r="H285" s="7" t="n"/>
    </row>
    <row r="286">
      <c r="A286" s="22" t="n"/>
      <c r="B286" s="7" t="n"/>
      <c r="C286" s="7" t="n"/>
      <c r="D286" s="19" t="n"/>
      <c r="E286" s="18" t="n"/>
      <c r="F286" s="23">
        <f>IF(AND(C286="Entrada",D286&lt;&gt;"",E286&lt;&gt;""),D286*E286,"")</f>
        <v/>
      </c>
      <c r="G286" s="7" t="n"/>
      <c r="H286" s="7" t="n"/>
    </row>
    <row r="287">
      <c r="A287" s="22" t="n"/>
      <c r="B287" s="7" t="n"/>
      <c r="C287" s="7" t="n"/>
      <c r="D287" s="19" t="n"/>
      <c r="E287" s="18" t="n"/>
      <c r="F287" s="23">
        <f>IF(AND(C287="Entrada",D287&lt;&gt;"",E287&lt;&gt;""),D287*E287,"")</f>
        <v/>
      </c>
      <c r="G287" s="7" t="n"/>
      <c r="H287" s="7" t="n"/>
    </row>
    <row r="288">
      <c r="A288" s="22" t="n"/>
      <c r="B288" s="7" t="n"/>
      <c r="C288" s="7" t="n"/>
      <c r="D288" s="19" t="n"/>
      <c r="E288" s="18" t="n"/>
      <c r="F288" s="23">
        <f>IF(AND(C288="Entrada",D288&lt;&gt;"",E288&lt;&gt;""),D288*E288,"")</f>
        <v/>
      </c>
      <c r="G288" s="7" t="n"/>
      <c r="H288" s="7" t="n"/>
    </row>
    <row r="289">
      <c r="A289" s="22" t="n"/>
      <c r="B289" s="7" t="n"/>
      <c r="C289" s="7" t="n"/>
      <c r="D289" s="19" t="n"/>
      <c r="E289" s="18" t="n"/>
      <c r="F289" s="23">
        <f>IF(AND(C289="Entrada",D289&lt;&gt;"",E289&lt;&gt;""),D289*E289,"")</f>
        <v/>
      </c>
      <c r="G289" s="7" t="n"/>
      <c r="H289" s="7" t="n"/>
    </row>
    <row r="290">
      <c r="A290" s="22" t="n"/>
      <c r="B290" s="7" t="n"/>
      <c r="C290" s="7" t="n"/>
      <c r="D290" s="19" t="n"/>
      <c r="E290" s="18" t="n"/>
      <c r="F290" s="23">
        <f>IF(AND(C290="Entrada",D290&lt;&gt;"",E290&lt;&gt;""),D290*E290,"")</f>
        <v/>
      </c>
      <c r="G290" s="7" t="n"/>
      <c r="H290" s="7" t="n"/>
    </row>
    <row r="291">
      <c r="A291" s="22" t="n"/>
      <c r="B291" s="7" t="n"/>
      <c r="C291" s="7" t="n"/>
      <c r="D291" s="19" t="n"/>
      <c r="E291" s="18" t="n"/>
      <c r="F291" s="23">
        <f>IF(AND(C291="Entrada",D291&lt;&gt;"",E291&lt;&gt;""),D291*E291,"")</f>
        <v/>
      </c>
      <c r="G291" s="7" t="n"/>
      <c r="H291" s="7" t="n"/>
    </row>
    <row r="292">
      <c r="A292" s="22" t="n"/>
      <c r="B292" s="7" t="n"/>
      <c r="C292" s="7" t="n"/>
      <c r="D292" s="19" t="n"/>
      <c r="E292" s="18" t="n"/>
      <c r="F292" s="23">
        <f>IF(AND(C292="Entrada",D292&lt;&gt;"",E292&lt;&gt;""),D292*E292,"")</f>
        <v/>
      </c>
      <c r="G292" s="7" t="n"/>
      <c r="H292" s="7" t="n"/>
    </row>
    <row r="293">
      <c r="A293" s="22" t="n"/>
      <c r="B293" s="7" t="n"/>
      <c r="C293" s="7" t="n"/>
      <c r="D293" s="19" t="n"/>
      <c r="E293" s="18" t="n"/>
      <c r="F293" s="23">
        <f>IF(AND(C293="Entrada",D293&lt;&gt;"",E293&lt;&gt;""),D293*E293,"")</f>
        <v/>
      </c>
      <c r="G293" s="7" t="n"/>
      <c r="H293" s="7" t="n"/>
    </row>
    <row r="294">
      <c r="A294" s="22" t="n"/>
      <c r="B294" s="7" t="n"/>
      <c r="C294" s="7" t="n"/>
      <c r="D294" s="19" t="n"/>
      <c r="E294" s="18" t="n"/>
      <c r="F294" s="23">
        <f>IF(AND(C294="Entrada",D294&lt;&gt;"",E294&lt;&gt;""),D294*E294,"")</f>
        <v/>
      </c>
      <c r="G294" s="7" t="n"/>
      <c r="H294" s="7" t="n"/>
    </row>
    <row r="295">
      <c r="A295" s="22" t="n"/>
      <c r="B295" s="7" t="n"/>
      <c r="C295" s="7" t="n"/>
      <c r="D295" s="19" t="n"/>
      <c r="E295" s="18" t="n"/>
      <c r="F295" s="23">
        <f>IF(AND(C295="Entrada",D295&lt;&gt;"",E295&lt;&gt;""),D295*E295,"")</f>
        <v/>
      </c>
      <c r="G295" s="7" t="n"/>
      <c r="H295" s="7" t="n"/>
    </row>
    <row r="296">
      <c r="A296" s="22" t="n"/>
      <c r="B296" s="7" t="n"/>
      <c r="C296" s="7" t="n"/>
      <c r="D296" s="19" t="n"/>
      <c r="E296" s="18" t="n"/>
      <c r="F296" s="23">
        <f>IF(AND(C296="Entrada",D296&lt;&gt;"",E296&lt;&gt;""),D296*E296,"")</f>
        <v/>
      </c>
      <c r="G296" s="7" t="n"/>
      <c r="H296" s="7" t="n"/>
    </row>
    <row r="297">
      <c r="A297" s="22" t="n"/>
      <c r="B297" s="7" t="n"/>
      <c r="C297" s="7" t="n"/>
      <c r="D297" s="19" t="n"/>
      <c r="E297" s="18" t="n"/>
      <c r="F297" s="23">
        <f>IF(AND(C297="Entrada",D297&lt;&gt;"",E297&lt;&gt;""),D297*E297,"")</f>
        <v/>
      </c>
      <c r="G297" s="7" t="n"/>
      <c r="H297" s="7" t="n"/>
    </row>
    <row r="298">
      <c r="A298" s="22" t="n"/>
      <c r="B298" s="7" t="n"/>
      <c r="C298" s="7" t="n"/>
      <c r="D298" s="19" t="n"/>
      <c r="E298" s="18" t="n"/>
      <c r="F298" s="23">
        <f>IF(AND(C298="Entrada",D298&lt;&gt;"",E298&lt;&gt;""),D298*E298,"")</f>
        <v/>
      </c>
      <c r="G298" s="7" t="n"/>
      <c r="H298" s="7" t="n"/>
    </row>
    <row r="299">
      <c r="A299" s="22" t="n"/>
      <c r="B299" s="7" t="n"/>
      <c r="C299" s="7" t="n"/>
      <c r="D299" s="19" t="n"/>
      <c r="E299" s="18" t="n"/>
      <c r="F299" s="23">
        <f>IF(AND(C299="Entrada",D299&lt;&gt;"",E299&lt;&gt;""),D299*E299,"")</f>
        <v/>
      </c>
      <c r="G299" s="7" t="n"/>
      <c r="H299" s="7" t="n"/>
    </row>
    <row r="300">
      <c r="A300" s="22" t="n"/>
      <c r="B300" s="7" t="n"/>
      <c r="C300" s="7" t="n"/>
      <c r="D300" s="19" t="n"/>
      <c r="E300" s="18" t="n"/>
      <c r="F300" s="23">
        <f>IF(AND(C300="Entrada",D300&lt;&gt;"",E300&lt;&gt;""),D300*E300,"")</f>
        <v/>
      </c>
      <c r="G300" s="7" t="n"/>
      <c r="H300" s="7" t="n"/>
    </row>
    <row r="301">
      <c r="A301" s="22" t="n"/>
      <c r="B301" s="7" t="n"/>
      <c r="C301" s="7" t="n"/>
      <c r="D301" s="19" t="n"/>
      <c r="E301" s="18" t="n"/>
      <c r="F301" s="23">
        <f>IF(AND(C301="Entrada",D301&lt;&gt;"",E301&lt;&gt;""),D301*E301,"")</f>
        <v/>
      </c>
      <c r="G301" s="7" t="n"/>
      <c r="H301" s="7" t="n"/>
    </row>
    <row r="302">
      <c r="A302" s="22" t="n"/>
      <c r="B302" s="7" t="n"/>
      <c r="C302" s="7" t="n"/>
      <c r="D302" s="19" t="n"/>
      <c r="E302" s="18" t="n"/>
      <c r="F302" s="23">
        <f>IF(AND(C302="Entrada",D302&lt;&gt;"",E302&lt;&gt;""),D302*E302,"")</f>
        <v/>
      </c>
      <c r="G302" s="7" t="n"/>
      <c r="H302" s="7" t="n"/>
    </row>
    <row r="303">
      <c r="A303" s="22" t="n"/>
      <c r="B303" s="7" t="n"/>
      <c r="C303" s="7" t="n"/>
      <c r="D303" s="19" t="n"/>
      <c r="E303" s="18" t="n"/>
      <c r="F303" s="23">
        <f>IF(AND(C303="Entrada",D303&lt;&gt;"",E303&lt;&gt;""),D303*E303,"")</f>
        <v/>
      </c>
      <c r="G303" s="7" t="n"/>
      <c r="H303" s="7" t="n"/>
    </row>
    <row r="304">
      <c r="A304" s="22" t="n"/>
      <c r="B304" s="7" t="n"/>
      <c r="C304" s="7" t="n"/>
      <c r="D304" s="19" t="n"/>
      <c r="E304" s="18" t="n"/>
      <c r="F304" s="23">
        <f>IF(AND(C304="Entrada",D304&lt;&gt;"",E304&lt;&gt;""),D304*E304,"")</f>
        <v/>
      </c>
      <c r="G304" s="7" t="n"/>
      <c r="H304" s="7" t="n"/>
    </row>
    <row r="305">
      <c r="A305" s="22" t="n"/>
      <c r="B305" s="7" t="n"/>
      <c r="C305" s="7" t="n"/>
      <c r="D305" s="19" t="n"/>
      <c r="E305" s="18" t="n"/>
      <c r="F305" s="23">
        <f>IF(AND(C305="Entrada",D305&lt;&gt;"",E305&lt;&gt;""),D305*E305,"")</f>
        <v/>
      </c>
      <c r="G305" s="7" t="n"/>
      <c r="H305" s="7" t="n"/>
    </row>
    <row r="306">
      <c r="A306" s="22" t="n"/>
      <c r="B306" s="7" t="n"/>
      <c r="C306" s="7" t="n"/>
      <c r="D306" s="19" t="n"/>
      <c r="E306" s="18" t="n"/>
      <c r="F306" s="23">
        <f>IF(AND(C306="Entrada",D306&lt;&gt;"",E306&lt;&gt;""),D306*E306,"")</f>
        <v/>
      </c>
      <c r="G306" s="7" t="n"/>
      <c r="H306" s="7" t="n"/>
    </row>
    <row r="307">
      <c r="A307" s="22" t="n"/>
      <c r="B307" s="7" t="n"/>
      <c r="C307" s="7" t="n"/>
      <c r="D307" s="19" t="n"/>
      <c r="E307" s="18" t="n"/>
      <c r="F307" s="23">
        <f>IF(AND(C307="Entrada",D307&lt;&gt;"",E307&lt;&gt;""),D307*E307,"")</f>
        <v/>
      </c>
      <c r="G307" s="7" t="n"/>
      <c r="H307" s="7" t="n"/>
    </row>
    <row r="308">
      <c r="A308" s="22" t="n"/>
      <c r="B308" s="7" t="n"/>
      <c r="C308" s="7" t="n"/>
      <c r="D308" s="19" t="n"/>
      <c r="E308" s="18" t="n"/>
      <c r="F308" s="23">
        <f>IF(AND(C308="Entrada",D308&lt;&gt;"",E308&lt;&gt;""),D308*E308,"")</f>
        <v/>
      </c>
      <c r="G308" s="7" t="n"/>
      <c r="H308" s="7" t="n"/>
    </row>
    <row r="309">
      <c r="A309" s="22" t="n"/>
      <c r="B309" s="7" t="n"/>
      <c r="C309" s="7" t="n"/>
      <c r="D309" s="19" t="n"/>
      <c r="E309" s="18" t="n"/>
      <c r="F309" s="23">
        <f>IF(AND(C309="Entrada",D309&lt;&gt;"",E309&lt;&gt;""),D309*E309,"")</f>
        <v/>
      </c>
      <c r="G309" s="7" t="n"/>
      <c r="H309" s="7" t="n"/>
    </row>
    <row r="310">
      <c r="A310" s="22" t="n"/>
      <c r="B310" s="7" t="n"/>
      <c r="C310" s="7" t="n"/>
      <c r="D310" s="19" t="n"/>
      <c r="E310" s="18" t="n"/>
      <c r="F310" s="23">
        <f>IF(AND(C310="Entrada",D310&lt;&gt;"",E310&lt;&gt;""),D310*E310,"")</f>
        <v/>
      </c>
      <c r="G310" s="7" t="n"/>
      <c r="H310" s="7" t="n"/>
    </row>
    <row r="311">
      <c r="A311" s="22" t="n"/>
      <c r="B311" s="7" t="n"/>
      <c r="C311" s="7" t="n"/>
      <c r="D311" s="19" t="n"/>
      <c r="E311" s="18" t="n"/>
      <c r="F311" s="23">
        <f>IF(AND(C311="Entrada",D311&lt;&gt;"",E311&lt;&gt;""),D311*E311,"")</f>
        <v/>
      </c>
      <c r="G311" s="7" t="n"/>
      <c r="H311" s="7" t="n"/>
    </row>
    <row r="312">
      <c r="A312" s="22" t="n"/>
      <c r="B312" s="7" t="n"/>
      <c r="C312" s="7" t="n"/>
      <c r="D312" s="19" t="n"/>
      <c r="E312" s="18" t="n"/>
      <c r="F312" s="23">
        <f>IF(AND(C312="Entrada",D312&lt;&gt;"",E312&lt;&gt;""),D312*E312,"")</f>
        <v/>
      </c>
      <c r="G312" s="7" t="n"/>
      <c r="H312" s="7" t="n"/>
    </row>
    <row r="313">
      <c r="A313" s="22" t="n"/>
      <c r="B313" s="7" t="n"/>
      <c r="C313" s="7" t="n"/>
      <c r="D313" s="19" t="n"/>
      <c r="E313" s="18" t="n"/>
      <c r="F313" s="23">
        <f>IF(AND(C313="Entrada",D313&lt;&gt;"",E313&lt;&gt;""),D313*E313,"")</f>
        <v/>
      </c>
      <c r="G313" s="7" t="n"/>
      <c r="H313" s="7" t="n"/>
    </row>
    <row r="314">
      <c r="A314" s="22" t="n"/>
      <c r="B314" s="7" t="n"/>
      <c r="C314" s="7" t="n"/>
      <c r="D314" s="19" t="n"/>
      <c r="E314" s="18" t="n"/>
      <c r="F314" s="23">
        <f>IF(AND(C314="Entrada",D314&lt;&gt;"",E314&lt;&gt;""),D314*E314,"")</f>
        <v/>
      </c>
      <c r="G314" s="7" t="n"/>
      <c r="H314" s="7" t="n"/>
    </row>
    <row r="315">
      <c r="A315" s="22" t="n"/>
      <c r="B315" s="7" t="n"/>
      <c r="C315" s="7" t="n"/>
      <c r="D315" s="19" t="n"/>
      <c r="E315" s="18" t="n"/>
      <c r="F315" s="23">
        <f>IF(AND(C315="Entrada",D315&lt;&gt;"",E315&lt;&gt;""),D315*E315,"")</f>
        <v/>
      </c>
      <c r="G315" s="7" t="n"/>
      <c r="H315" s="7" t="n"/>
    </row>
    <row r="316">
      <c r="A316" s="22" t="n"/>
      <c r="B316" s="7" t="n"/>
      <c r="C316" s="7" t="n"/>
      <c r="D316" s="19" t="n"/>
      <c r="E316" s="18" t="n"/>
      <c r="F316" s="23">
        <f>IF(AND(C316="Entrada",D316&lt;&gt;"",E316&lt;&gt;""),D316*E316,"")</f>
        <v/>
      </c>
      <c r="G316" s="7" t="n"/>
      <c r="H316" s="7" t="n"/>
    </row>
    <row r="317">
      <c r="A317" s="22" t="n"/>
      <c r="B317" s="7" t="n"/>
      <c r="C317" s="7" t="n"/>
      <c r="D317" s="19" t="n"/>
      <c r="E317" s="18" t="n"/>
      <c r="F317" s="23">
        <f>IF(AND(C317="Entrada",D317&lt;&gt;"",E317&lt;&gt;""),D317*E317,"")</f>
        <v/>
      </c>
      <c r="G317" s="7" t="n"/>
      <c r="H317" s="7" t="n"/>
    </row>
    <row r="318">
      <c r="A318" s="22" t="n"/>
      <c r="B318" s="7" t="n"/>
      <c r="C318" s="7" t="n"/>
      <c r="D318" s="19" t="n"/>
      <c r="E318" s="18" t="n"/>
      <c r="F318" s="23">
        <f>IF(AND(C318="Entrada",D318&lt;&gt;"",E318&lt;&gt;""),D318*E318,"")</f>
        <v/>
      </c>
      <c r="G318" s="7" t="n"/>
      <c r="H318" s="7" t="n"/>
    </row>
    <row r="319">
      <c r="A319" s="22" t="n"/>
      <c r="B319" s="7" t="n"/>
      <c r="C319" s="7" t="n"/>
      <c r="D319" s="19" t="n"/>
      <c r="E319" s="18" t="n"/>
      <c r="F319" s="23">
        <f>IF(AND(C319="Entrada",D319&lt;&gt;"",E319&lt;&gt;""),D319*E319,"")</f>
        <v/>
      </c>
      <c r="G319" s="7" t="n"/>
      <c r="H319" s="7" t="n"/>
    </row>
    <row r="320">
      <c r="A320" s="22" t="n"/>
      <c r="B320" s="7" t="n"/>
      <c r="C320" s="7" t="n"/>
      <c r="D320" s="19" t="n"/>
      <c r="E320" s="18" t="n"/>
      <c r="F320" s="23">
        <f>IF(AND(C320="Entrada",D320&lt;&gt;"",E320&lt;&gt;""),D320*E320,"")</f>
        <v/>
      </c>
      <c r="G320" s="7" t="n"/>
      <c r="H320" s="7" t="n"/>
    </row>
    <row r="321">
      <c r="A321" s="22" t="n"/>
      <c r="B321" s="7" t="n"/>
      <c r="C321" s="7" t="n"/>
      <c r="D321" s="19" t="n"/>
      <c r="E321" s="18" t="n"/>
      <c r="F321" s="23">
        <f>IF(AND(C321="Entrada",D321&lt;&gt;"",E321&lt;&gt;""),D321*E321,"")</f>
        <v/>
      </c>
      <c r="G321" s="7" t="n"/>
      <c r="H321" s="7" t="n"/>
    </row>
    <row r="322">
      <c r="A322" s="22" t="n"/>
      <c r="B322" s="7" t="n"/>
      <c r="C322" s="7" t="n"/>
      <c r="D322" s="19" t="n"/>
      <c r="E322" s="18" t="n"/>
      <c r="F322" s="23">
        <f>IF(AND(C322="Entrada",D322&lt;&gt;"",E322&lt;&gt;""),D322*E322,"")</f>
        <v/>
      </c>
      <c r="G322" s="7" t="n"/>
      <c r="H322" s="7" t="n"/>
    </row>
    <row r="323">
      <c r="A323" s="22" t="n"/>
      <c r="B323" s="7" t="n"/>
      <c r="C323" s="7" t="n"/>
      <c r="D323" s="19" t="n"/>
      <c r="E323" s="18" t="n"/>
      <c r="F323" s="23">
        <f>IF(AND(C323="Entrada",D323&lt;&gt;"",E323&lt;&gt;""),D323*E323,"")</f>
        <v/>
      </c>
      <c r="G323" s="7" t="n"/>
      <c r="H323" s="7" t="n"/>
    </row>
    <row r="324">
      <c r="A324" s="22" t="n"/>
      <c r="B324" s="7" t="n"/>
      <c r="C324" s="7" t="n"/>
      <c r="D324" s="19" t="n"/>
      <c r="E324" s="18" t="n"/>
      <c r="F324" s="23">
        <f>IF(AND(C324="Entrada",D324&lt;&gt;"",E324&lt;&gt;""),D324*E324,"")</f>
        <v/>
      </c>
      <c r="G324" s="7" t="n"/>
      <c r="H324" s="7" t="n"/>
    </row>
    <row r="325">
      <c r="A325" s="22" t="n"/>
      <c r="B325" s="7" t="n"/>
      <c r="C325" s="7" t="n"/>
      <c r="D325" s="19" t="n"/>
      <c r="E325" s="18" t="n"/>
      <c r="F325" s="23">
        <f>IF(AND(C325="Entrada",D325&lt;&gt;"",E325&lt;&gt;""),D325*E325,"")</f>
        <v/>
      </c>
      <c r="G325" s="7" t="n"/>
      <c r="H325" s="7" t="n"/>
    </row>
    <row r="326">
      <c r="A326" s="22" t="n"/>
      <c r="B326" s="7" t="n"/>
      <c r="C326" s="7" t="n"/>
      <c r="D326" s="19" t="n"/>
      <c r="E326" s="18" t="n"/>
      <c r="F326" s="23">
        <f>IF(AND(C326="Entrada",D326&lt;&gt;"",E326&lt;&gt;""),D326*E326,"")</f>
        <v/>
      </c>
      <c r="G326" s="7" t="n"/>
      <c r="H326" s="7" t="n"/>
    </row>
    <row r="327">
      <c r="A327" s="22" t="n"/>
      <c r="B327" s="7" t="n"/>
      <c r="C327" s="7" t="n"/>
      <c r="D327" s="19" t="n"/>
      <c r="E327" s="18" t="n"/>
      <c r="F327" s="23">
        <f>IF(AND(C327="Entrada",D327&lt;&gt;"",E327&lt;&gt;""),D327*E327,"")</f>
        <v/>
      </c>
      <c r="G327" s="7" t="n"/>
      <c r="H327" s="7" t="n"/>
    </row>
    <row r="328">
      <c r="A328" s="22" t="n"/>
      <c r="B328" s="7" t="n"/>
      <c r="C328" s="7" t="n"/>
      <c r="D328" s="19" t="n"/>
      <c r="E328" s="18" t="n"/>
      <c r="F328" s="23">
        <f>IF(AND(C328="Entrada",D328&lt;&gt;"",E328&lt;&gt;""),D328*E328,"")</f>
        <v/>
      </c>
      <c r="G328" s="7" t="n"/>
      <c r="H328" s="7" t="n"/>
    </row>
    <row r="329">
      <c r="A329" s="22" t="n"/>
      <c r="B329" s="7" t="n"/>
      <c r="C329" s="7" t="n"/>
      <c r="D329" s="19" t="n"/>
      <c r="E329" s="18" t="n"/>
      <c r="F329" s="23">
        <f>IF(AND(C329="Entrada",D329&lt;&gt;"",E329&lt;&gt;""),D329*E329,"")</f>
        <v/>
      </c>
      <c r="G329" s="7" t="n"/>
      <c r="H329" s="7" t="n"/>
    </row>
    <row r="330">
      <c r="A330" s="22" t="n"/>
      <c r="B330" s="7" t="n"/>
      <c r="C330" s="7" t="n"/>
      <c r="D330" s="19" t="n"/>
      <c r="E330" s="18" t="n"/>
      <c r="F330" s="23">
        <f>IF(AND(C330="Entrada",D330&lt;&gt;"",E330&lt;&gt;""),D330*E330,"")</f>
        <v/>
      </c>
      <c r="G330" s="7" t="n"/>
      <c r="H330" s="7" t="n"/>
    </row>
    <row r="331">
      <c r="A331" s="22" t="n"/>
      <c r="B331" s="7" t="n"/>
      <c r="C331" s="7" t="n"/>
      <c r="D331" s="19" t="n"/>
      <c r="E331" s="18" t="n"/>
      <c r="F331" s="23">
        <f>IF(AND(C331="Entrada",D331&lt;&gt;"",E331&lt;&gt;""),D331*E331,"")</f>
        <v/>
      </c>
      <c r="G331" s="7" t="n"/>
      <c r="H331" s="7" t="n"/>
    </row>
    <row r="332">
      <c r="A332" s="22" t="n"/>
      <c r="B332" s="7" t="n"/>
      <c r="C332" s="7" t="n"/>
      <c r="D332" s="19" t="n"/>
      <c r="E332" s="18" t="n"/>
      <c r="F332" s="23">
        <f>IF(AND(C332="Entrada",D332&lt;&gt;"",E332&lt;&gt;""),D332*E332,"")</f>
        <v/>
      </c>
      <c r="G332" s="7" t="n"/>
      <c r="H332" s="7" t="n"/>
    </row>
    <row r="333">
      <c r="A333" s="22" t="n"/>
      <c r="B333" s="7" t="n"/>
      <c r="C333" s="7" t="n"/>
      <c r="D333" s="19" t="n"/>
      <c r="E333" s="18" t="n"/>
      <c r="F333" s="23">
        <f>IF(AND(C333="Entrada",D333&lt;&gt;"",E333&lt;&gt;""),D333*E333,"")</f>
        <v/>
      </c>
      <c r="G333" s="7" t="n"/>
      <c r="H333" s="7" t="n"/>
    </row>
    <row r="334">
      <c r="A334" s="22" t="n"/>
      <c r="B334" s="7" t="n"/>
      <c r="C334" s="7" t="n"/>
      <c r="D334" s="19" t="n"/>
      <c r="E334" s="18" t="n"/>
      <c r="F334" s="23">
        <f>IF(AND(C334="Entrada",D334&lt;&gt;"",E334&lt;&gt;""),D334*E334,"")</f>
        <v/>
      </c>
      <c r="G334" s="7" t="n"/>
      <c r="H334" s="7" t="n"/>
    </row>
    <row r="335">
      <c r="A335" s="22" t="n"/>
      <c r="B335" s="7" t="n"/>
      <c r="C335" s="7" t="n"/>
      <c r="D335" s="19" t="n"/>
      <c r="E335" s="18" t="n"/>
      <c r="F335" s="23">
        <f>IF(AND(C335="Entrada",D335&lt;&gt;"",E335&lt;&gt;""),D335*E335,"")</f>
        <v/>
      </c>
      <c r="G335" s="7" t="n"/>
      <c r="H335" s="7" t="n"/>
    </row>
    <row r="336">
      <c r="A336" s="22" t="n"/>
      <c r="B336" s="7" t="n"/>
      <c r="C336" s="7" t="n"/>
      <c r="D336" s="19" t="n"/>
      <c r="E336" s="18" t="n"/>
      <c r="F336" s="23">
        <f>IF(AND(C336="Entrada",D336&lt;&gt;"",E336&lt;&gt;""),D336*E336,"")</f>
        <v/>
      </c>
      <c r="G336" s="7" t="n"/>
      <c r="H336" s="7" t="n"/>
    </row>
    <row r="337">
      <c r="A337" s="22" t="n"/>
      <c r="B337" s="7" t="n"/>
      <c r="C337" s="7" t="n"/>
      <c r="D337" s="19" t="n"/>
      <c r="E337" s="18" t="n"/>
      <c r="F337" s="23">
        <f>IF(AND(C337="Entrada",D337&lt;&gt;"",E337&lt;&gt;""),D337*E337,"")</f>
        <v/>
      </c>
      <c r="G337" s="7" t="n"/>
      <c r="H337" s="7" t="n"/>
    </row>
    <row r="338">
      <c r="A338" s="22" t="n"/>
      <c r="B338" s="7" t="n"/>
      <c r="C338" s="7" t="n"/>
      <c r="D338" s="19" t="n"/>
      <c r="E338" s="18" t="n"/>
      <c r="F338" s="23">
        <f>IF(AND(C338="Entrada",D338&lt;&gt;"",E338&lt;&gt;""),D338*E338,"")</f>
        <v/>
      </c>
      <c r="G338" s="7" t="n"/>
      <c r="H338" s="7" t="n"/>
    </row>
    <row r="339">
      <c r="A339" s="22" t="n"/>
      <c r="B339" s="7" t="n"/>
      <c r="C339" s="7" t="n"/>
      <c r="D339" s="19" t="n"/>
      <c r="E339" s="18" t="n"/>
      <c r="F339" s="23">
        <f>IF(AND(C339="Entrada",D339&lt;&gt;"",E339&lt;&gt;""),D339*E339,"")</f>
        <v/>
      </c>
      <c r="G339" s="7" t="n"/>
      <c r="H339" s="7" t="n"/>
    </row>
    <row r="340">
      <c r="A340" s="22" t="n"/>
      <c r="B340" s="7" t="n"/>
      <c r="C340" s="7" t="n"/>
      <c r="D340" s="19" t="n"/>
      <c r="E340" s="18" t="n"/>
      <c r="F340" s="23">
        <f>IF(AND(C340="Entrada",D340&lt;&gt;"",E340&lt;&gt;""),D340*E340,"")</f>
        <v/>
      </c>
      <c r="G340" s="7" t="n"/>
      <c r="H340" s="7" t="n"/>
    </row>
    <row r="341">
      <c r="A341" s="22" t="n"/>
      <c r="B341" s="7" t="n"/>
      <c r="C341" s="7" t="n"/>
      <c r="D341" s="19" t="n"/>
      <c r="E341" s="18" t="n"/>
      <c r="F341" s="23">
        <f>IF(AND(C341="Entrada",D341&lt;&gt;"",E341&lt;&gt;""),D341*E341,"")</f>
        <v/>
      </c>
      <c r="G341" s="7" t="n"/>
      <c r="H341" s="7" t="n"/>
    </row>
    <row r="342">
      <c r="A342" s="22" t="n"/>
      <c r="B342" s="7" t="n"/>
      <c r="C342" s="7" t="n"/>
      <c r="D342" s="19" t="n"/>
      <c r="E342" s="18" t="n"/>
      <c r="F342" s="23">
        <f>IF(AND(C342="Entrada",D342&lt;&gt;"",E342&lt;&gt;""),D342*E342,"")</f>
        <v/>
      </c>
      <c r="G342" s="7" t="n"/>
      <c r="H342" s="7" t="n"/>
    </row>
    <row r="343">
      <c r="A343" s="22" t="n"/>
      <c r="B343" s="7" t="n"/>
      <c r="C343" s="7" t="n"/>
      <c r="D343" s="19" t="n"/>
      <c r="E343" s="18" t="n"/>
      <c r="F343" s="23">
        <f>IF(AND(C343="Entrada",D343&lt;&gt;"",E343&lt;&gt;""),D343*E343,"")</f>
        <v/>
      </c>
      <c r="G343" s="7" t="n"/>
      <c r="H343" s="7" t="n"/>
    </row>
    <row r="344">
      <c r="A344" s="22" t="n"/>
      <c r="B344" s="7" t="n"/>
      <c r="C344" s="7" t="n"/>
      <c r="D344" s="19" t="n"/>
      <c r="E344" s="18" t="n"/>
      <c r="F344" s="23">
        <f>IF(AND(C344="Entrada",D344&lt;&gt;"",E344&lt;&gt;""),D344*E344,"")</f>
        <v/>
      </c>
      <c r="G344" s="7" t="n"/>
      <c r="H344" s="7" t="n"/>
    </row>
    <row r="345">
      <c r="A345" s="22" t="n"/>
      <c r="B345" s="7" t="n"/>
      <c r="C345" s="7" t="n"/>
      <c r="D345" s="19" t="n"/>
      <c r="E345" s="18" t="n"/>
      <c r="F345" s="23">
        <f>IF(AND(C345="Entrada",D345&lt;&gt;"",E345&lt;&gt;""),D345*E345,"")</f>
        <v/>
      </c>
      <c r="G345" s="7" t="n"/>
      <c r="H345" s="7" t="n"/>
    </row>
    <row r="346">
      <c r="A346" s="22" t="n"/>
      <c r="B346" s="7" t="n"/>
      <c r="C346" s="7" t="n"/>
      <c r="D346" s="19" t="n"/>
      <c r="E346" s="18" t="n"/>
      <c r="F346" s="23">
        <f>IF(AND(C346="Entrada",D346&lt;&gt;"",E346&lt;&gt;""),D346*E346,"")</f>
        <v/>
      </c>
      <c r="G346" s="7" t="n"/>
      <c r="H346" s="7" t="n"/>
    </row>
    <row r="347">
      <c r="A347" s="22" t="n"/>
      <c r="B347" s="7" t="n"/>
      <c r="C347" s="7" t="n"/>
      <c r="D347" s="19" t="n"/>
      <c r="E347" s="18" t="n"/>
      <c r="F347" s="23">
        <f>IF(AND(C347="Entrada",D347&lt;&gt;"",E347&lt;&gt;""),D347*E347,"")</f>
        <v/>
      </c>
      <c r="G347" s="7" t="n"/>
      <c r="H347" s="7" t="n"/>
    </row>
    <row r="348">
      <c r="A348" s="22" t="n"/>
      <c r="B348" s="7" t="n"/>
      <c r="C348" s="7" t="n"/>
      <c r="D348" s="19" t="n"/>
      <c r="E348" s="18" t="n"/>
      <c r="F348" s="23">
        <f>IF(AND(C348="Entrada",D348&lt;&gt;"",E348&lt;&gt;""),D348*E348,"")</f>
        <v/>
      </c>
      <c r="G348" s="7" t="n"/>
      <c r="H348" s="7" t="n"/>
    </row>
    <row r="349">
      <c r="A349" s="22" t="n"/>
      <c r="B349" s="7" t="n"/>
      <c r="C349" s="7" t="n"/>
      <c r="D349" s="19" t="n"/>
      <c r="E349" s="18" t="n"/>
      <c r="F349" s="23">
        <f>IF(AND(C349="Entrada",D349&lt;&gt;"",E349&lt;&gt;""),D349*E349,"")</f>
        <v/>
      </c>
      <c r="G349" s="7" t="n"/>
      <c r="H349" s="7" t="n"/>
    </row>
    <row r="350">
      <c r="A350" s="22" t="n"/>
      <c r="B350" s="7" t="n"/>
      <c r="C350" s="7" t="n"/>
      <c r="D350" s="19" t="n"/>
      <c r="E350" s="18" t="n"/>
      <c r="F350" s="23">
        <f>IF(AND(C350="Entrada",D350&lt;&gt;"",E350&lt;&gt;""),D350*E350,"")</f>
        <v/>
      </c>
      <c r="G350" s="7" t="n"/>
      <c r="H350" s="7" t="n"/>
    </row>
    <row r="351">
      <c r="A351" s="22" t="n"/>
      <c r="B351" s="7" t="n"/>
      <c r="C351" s="7" t="n"/>
      <c r="D351" s="19" t="n"/>
      <c r="E351" s="18" t="n"/>
      <c r="F351" s="23">
        <f>IF(AND(C351="Entrada",D351&lt;&gt;"",E351&lt;&gt;""),D351*E351,"")</f>
        <v/>
      </c>
      <c r="G351" s="7" t="n"/>
      <c r="H351" s="7" t="n"/>
    </row>
    <row r="352">
      <c r="A352" s="22" t="n"/>
      <c r="B352" s="7" t="n"/>
      <c r="C352" s="7" t="n"/>
      <c r="D352" s="19" t="n"/>
      <c r="E352" s="18" t="n"/>
      <c r="F352" s="23">
        <f>IF(AND(C352="Entrada",D352&lt;&gt;"",E352&lt;&gt;""),D352*E352,"")</f>
        <v/>
      </c>
      <c r="G352" s="7" t="n"/>
      <c r="H352" s="7" t="n"/>
    </row>
    <row r="353">
      <c r="A353" s="22" t="n"/>
      <c r="B353" s="7" t="n"/>
      <c r="C353" s="7" t="n"/>
      <c r="D353" s="19" t="n"/>
      <c r="E353" s="18" t="n"/>
      <c r="F353" s="23">
        <f>IF(AND(C353="Entrada",D353&lt;&gt;"",E353&lt;&gt;""),D353*E353,"")</f>
        <v/>
      </c>
      <c r="G353" s="7" t="n"/>
      <c r="H353" s="7" t="n"/>
    </row>
    <row r="354">
      <c r="A354" s="22" t="n"/>
      <c r="B354" s="7" t="n"/>
      <c r="C354" s="7" t="n"/>
      <c r="D354" s="19" t="n"/>
      <c r="E354" s="18" t="n"/>
      <c r="F354" s="23">
        <f>IF(AND(C354="Entrada",D354&lt;&gt;"",E354&lt;&gt;""),D354*E354,"")</f>
        <v/>
      </c>
      <c r="G354" s="7" t="n"/>
      <c r="H354" s="7" t="n"/>
    </row>
    <row r="355">
      <c r="A355" s="22" t="n"/>
      <c r="B355" s="7" t="n"/>
      <c r="C355" s="7" t="n"/>
      <c r="D355" s="19" t="n"/>
      <c r="E355" s="18" t="n"/>
      <c r="F355" s="23">
        <f>IF(AND(C355="Entrada",D355&lt;&gt;"",E355&lt;&gt;""),D355*E355,"")</f>
        <v/>
      </c>
      <c r="G355" s="7" t="n"/>
      <c r="H355" s="7" t="n"/>
    </row>
    <row r="356">
      <c r="A356" s="22" t="n"/>
      <c r="B356" s="7" t="n"/>
      <c r="C356" s="7" t="n"/>
      <c r="D356" s="19" t="n"/>
      <c r="E356" s="18" t="n"/>
      <c r="F356" s="23">
        <f>IF(AND(C356="Entrada",D356&lt;&gt;"",E356&lt;&gt;""),D356*E356,"")</f>
        <v/>
      </c>
      <c r="G356" s="7" t="n"/>
      <c r="H356" s="7" t="n"/>
    </row>
    <row r="357">
      <c r="A357" s="22" t="n"/>
      <c r="B357" s="7" t="n"/>
      <c r="C357" s="7" t="n"/>
      <c r="D357" s="19" t="n"/>
      <c r="E357" s="18" t="n"/>
      <c r="F357" s="23">
        <f>IF(AND(C357="Entrada",D357&lt;&gt;"",E357&lt;&gt;""),D357*E357,"")</f>
        <v/>
      </c>
      <c r="G357" s="7" t="n"/>
      <c r="H357" s="7" t="n"/>
    </row>
    <row r="358">
      <c r="A358" s="22" t="n"/>
      <c r="B358" s="7" t="n"/>
      <c r="C358" s="7" t="n"/>
      <c r="D358" s="19" t="n"/>
      <c r="E358" s="18" t="n"/>
      <c r="F358" s="23">
        <f>IF(AND(C358="Entrada",D358&lt;&gt;"",E358&lt;&gt;""),D358*E358,"")</f>
        <v/>
      </c>
      <c r="G358" s="7" t="n"/>
      <c r="H358" s="7" t="n"/>
    </row>
    <row r="359">
      <c r="A359" s="22" t="n"/>
      <c r="B359" s="7" t="n"/>
      <c r="C359" s="7" t="n"/>
      <c r="D359" s="19" t="n"/>
      <c r="E359" s="18" t="n"/>
      <c r="F359" s="23">
        <f>IF(AND(C359="Entrada",D359&lt;&gt;"",E359&lt;&gt;""),D359*E359,"")</f>
        <v/>
      </c>
      <c r="G359" s="7" t="n"/>
      <c r="H359" s="7" t="n"/>
    </row>
    <row r="360">
      <c r="A360" s="22" t="n"/>
      <c r="B360" s="7" t="n"/>
      <c r="C360" s="7" t="n"/>
      <c r="D360" s="19" t="n"/>
      <c r="E360" s="18" t="n"/>
      <c r="F360" s="23">
        <f>IF(AND(C360="Entrada",D360&lt;&gt;"",E360&lt;&gt;""),D360*E360,"")</f>
        <v/>
      </c>
      <c r="G360" s="7" t="n"/>
      <c r="H360" s="7" t="n"/>
    </row>
    <row r="361">
      <c r="A361" s="22" t="n"/>
      <c r="B361" s="7" t="n"/>
      <c r="C361" s="7" t="n"/>
      <c r="D361" s="19" t="n"/>
      <c r="E361" s="18" t="n"/>
      <c r="F361" s="23">
        <f>IF(AND(C361="Entrada",D361&lt;&gt;"",E361&lt;&gt;""),D361*E361,"")</f>
        <v/>
      </c>
      <c r="G361" s="7" t="n"/>
      <c r="H361" s="7" t="n"/>
    </row>
    <row r="362">
      <c r="A362" s="22" t="n"/>
      <c r="B362" s="7" t="n"/>
      <c r="C362" s="7" t="n"/>
      <c r="D362" s="19" t="n"/>
      <c r="E362" s="18" t="n"/>
      <c r="F362" s="23">
        <f>IF(AND(C362="Entrada",D362&lt;&gt;"",E362&lt;&gt;""),D362*E362,"")</f>
        <v/>
      </c>
      <c r="G362" s="7" t="n"/>
      <c r="H362" s="7" t="n"/>
    </row>
    <row r="363">
      <c r="A363" s="22" t="n"/>
      <c r="B363" s="7" t="n"/>
      <c r="C363" s="7" t="n"/>
      <c r="D363" s="19" t="n"/>
      <c r="E363" s="18" t="n"/>
      <c r="F363" s="23">
        <f>IF(AND(C363="Entrada",D363&lt;&gt;"",E363&lt;&gt;""),D363*E363,"")</f>
        <v/>
      </c>
      <c r="G363" s="7" t="n"/>
      <c r="H363" s="7" t="n"/>
    </row>
    <row r="364">
      <c r="A364" s="22" t="n"/>
      <c r="B364" s="7" t="n"/>
      <c r="C364" s="7" t="n"/>
      <c r="D364" s="19" t="n"/>
      <c r="E364" s="18" t="n"/>
      <c r="F364" s="23">
        <f>IF(AND(C364="Entrada",D364&lt;&gt;"",E364&lt;&gt;""),D364*E364,"")</f>
        <v/>
      </c>
      <c r="G364" s="7" t="n"/>
      <c r="H364" s="7" t="n"/>
    </row>
    <row r="365">
      <c r="A365" s="22" t="n"/>
      <c r="B365" s="7" t="n"/>
      <c r="C365" s="7" t="n"/>
      <c r="D365" s="19" t="n"/>
      <c r="E365" s="18" t="n"/>
      <c r="F365" s="23">
        <f>IF(AND(C365="Entrada",D365&lt;&gt;"",E365&lt;&gt;""),D365*E365,"")</f>
        <v/>
      </c>
      <c r="G365" s="7" t="n"/>
      <c r="H365" s="7" t="n"/>
    </row>
    <row r="366">
      <c r="A366" s="22" t="n"/>
      <c r="B366" s="7" t="n"/>
      <c r="C366" s="7" t="n"/>
      <c r="D366" s="19" t="n"/>
      <c r="E366" s="18" t="n"/>
      <c r="F366" s="23">
        <f>IF(AND(C366="Entrada",D366&lt;&gt;"",E366&lt;&gt;""),D366*E366,"")</f>
        <v/>
      </c>
      <c r="G366" s="7" t="n"/>
      <c r="H366" s="7" t="n"/>
    </row>
    <row r="367">
      <c r="A367" s="22" t="n"/>
      <c r="B367" s="7" t="n"/>
      <c r="C367" s="7" t="n"/>
      <c r="D367" s="19" t="n"/>
      <c r="E367" s="18" t="n"/>
      <c r="F367" s="23">
        <f>IF(AND(C367="Entrada",D367&lt;&gt;"",E367&lt;&gt;""),D367*E367,"")</f>
        <v/>
      </c>
      <c r="G367" s="7" t="n"/>
      <c r="H367" s="7" t="n"/>
    </row>
    <row r="368">
      <c r="A368" s="22" t="n"/>
      <c r="B368" s="7" t="n"/>
      <c r="C368" s="7" t="n"/>
      <c r="D368" s="19" t="n"/>
      <c r="E368" s="18" t="n"/>
      <c r="F368" s="23">
        <f>IF(AND(C368="Entrada",D368&lt;&gt;"",E368&lt;&gt;""),D368*E368,"")</f>
        <v/>
      </c>
      <c r="G368" s="7" t="n"/>
      <c r="H368" s="7" t="n"/>
    </row>
    <row r="369">
      <c r="A369" s="22" t="n"/>
      <c r="B369" s="7" t="n"/>
      <c r="C369" s="7" t="n"/>
      <c r="D369" s="19" t="n"/>
      <c r="E369" s="18" t="n"/>
      <c r="F369" s="23">
        <f>IF(AND(C369="Entrada",D369&lt;&gt;"",E369&lt;&gt;""),D369*E369,"")</f>
        <v/>
      </c>
      <c r="G369" s="7" t="n"/>
      <c r="H369" s="7" t="n"/>
    </row>
    <row r="370">
      <c r="A370" s="22" t="n"/>
      <c r="B370" s="7" t="n"/>
      <c r="C370" s="7" t="n"/>
      <c r="D370" s="19" t="n"/>
      <c r="E370" s="18" t="n"/>
      <c r="F370" s="23">
        <f>IF(AND(C370="Entrada",D370&lt;&gt;"",E370&lt;&gt;""),D370*E370,"")</f>
        <v/>
      </c>
      <c r="G370" s="7" t="n"/>
      <c r="H370" s="7" t="n"/>
    </row>
    <row r="371">
      <c r="A371" s="22" t="n"/>
      <c r="B371" s="7" t="n"/>
      <c r="C371" s="7" t="n"/>
      <c r="D371" s="19" t="n"/>
      <c r="E371" s="18" t="n"/>
      <c r="F371" s="23">
        <f>IF(AND(C371="Entrada",D371&lt;&gt;"",E371&lt;&gt;""),D371*E371,"")</f>
        <v/>
      </c>
      <c r="G371" s="7" t="n"/>
      <c r="H371" s="7" t="n"/>
    </row>
    <row r="372">
      <c r="A372" s="22" t="n"/>
      <c r="B372" s="7" t="n"/>
      <c r="C372" s="7" t="n"/>
      <c r="D372" s="19" t="n"/>
      <c r="E372" s="18" t="n"/>
      <c r="F372" s="23">
        <f>IF(AND(C372="Entrada",D372&lt;&gt;"",E372&lt;&gt;""),D372*E372,"")</f>
        <v/>
      </c>
      <c r="G372" s="7" t="n"/>
      <c r="H372" s="7" t="n"/>
    </row>
    <row r="373">
      <c r="A373" s="22" t="n"/>
      <c r="B373" s="7" t="n"/>
      <c r="C373" s="7" t="n"/>
      <c r="D373" s="19" t="n"/>
      <c r="E373" s="18" t="n"/>
      <c r="F373" s="23">
        <f>IF(AND(C373="Entrada",D373&lt;&gt;"",E373&lt;&gt;""),D373*E373,"")</f>
        <v/>
      </c>
      <c r="G373" s="7" t="n"/>
      <c r="H373" s="7" t="n"/>
    </row>
    <row r="374">
      <c r="A374" s="22" t="n"/>
      <c r="B374" s="7" t="n"/>
      <c r="C374" s="7" t="n"/>
      <c r="D374" s="19" t="n"/>
      <c r="E374" s="18" t="n"/>
      <c r="F374" s="23">
        <f>IF(AND(C374="Entrada",D374&lt;&gt;"",E374&lt;&gt;""),D374*E374,"")</f>
        <v/>
      </c>
      <c r="G374" s="7" t="n"/>
      <c r="H374" s="7" t="n"/>
    </row>
    <row r="375">
      <c r="A375" s="22" t="n"/>
      <c r="B375" s="7" t="n"/>
      <c r="C375" s="7" t="n"/>
      <c r="D375" s="19" t="n"/>
      <c r="E375" s="18" t="n"/>
      <c r="F375" s="23">
        <f>IF(AND(C375="Entrada",D375&lt;&gt;"",E375&lt;&gt;""),D375*E375,"")</f>
        <v/>
      </c>
      <c r="G375" s="7" t="n"/>
      <c r="H375" s="7" t="n"/>
    </row>
    <row r="376">
      <c r="A376" s="22" t="n"/>
      <c r="B376" s="7" t="n"/>
      <c r="C376" s="7" t="n"/>
      <c r="D376" s="19" t="n"/>
      <c r="E376" s="18" t="n"/>
      <c r="F376" s="23">
        <f>IF(AND(C376="Entrada",D376&lt;&gt;"",E376&lt;&gt;""),D376*E376,"")</f>
        <v/>
      </c>
      <c r="G376" s="7" t="n"/>
      <c r="H376" s="7" t="n"/>
    </row>
    <row r="377">
      <c r="A377" s="22" t="n"/>
      <c r="B377" s="7" t="n"/>
      <c r="C377" s="7" t="n"/>
      <c r="D377" s="19" t="n"/>
      <c r="E377" s="18" t="n"/>
      <c r="F377" s="23">
        <f>IF(AND(C377="Entrada",D377&lt;&gt;"",E377&lt;&gt;""),D377*E377,"")</f>
        <v/>
      </c>
      <c r="G377" s="7" t="n"/>
      <c r="H377" s="7" t="n"/>
    </row>
    <row r="378">
      <c r="A378" s="22" t="n"/>
      <c r="B378" s="7" t="n"/>
      <c r="C378" s="7" t="n"/>
      <c r="D378" s="19" t="n"/>
      <c r="E378" s="18" t="n"/>
      <c r="F378" s="23">
        <f>IF(AND(C378="Entrada",D378&lt;&gt;"",E378&lt;&gt;""),D378*E378,"")</f>
        <v/>
      </c>
      <c r="G378" s="7" t="n"/>
      <c r="H378" s="7" t="n"/>
    </row>
    <row r="379">
      <c r="A379" s="22" t="n"/>
      <c r="B379" s="7" t="n"/>
      <c r="C379" s="7" t="n"/>
      <c r="D379" s="19" t="n"/>
      <c r="E379" s="18" t="n"/>
      <c r="F379" s="23">
        <f>IF(AND(C379="Entrada",D379&lt;&gt;"",E379&lt;&gt;""),D379*E379,"")</f>
        <v/>
      </c>
      <c r="G379" s="7" t="n"/>
      <c r="H379" s="7" t="n"/>
    </row>
    <row r="380">
      <c r="A380" s="22" t="n"/>
      <c r="B380" s="7" t="n"/>
      <c r="C380" s="7" t="n"/>
      <c r="D380" s="19" t="n"/>
      <c r="E380" s="18" t="n"/>
      <c r="F380" s="23">
        <f>IF(AND(C380="Entrada",D380&lt;&gt;"",E380&lt;&gt;""),D380*E380,"")</f>
        <v/>
      </c>
      <c r="G380" s="7" t="n"/>
      <c r="H380" s="7" t="n"/>
    </row>
    <row r="381">
      <c r="A381" s="22" t="n"/>
      <c r="B381" s="7" t="n"/>
      <c r="C381" s="7" t="n"/>
      <c r="D381" s="19" t="n"/>
      <c r="E381" s="18" t="n"/>
      <c r="F381" s="23">
        <f>IF(AND(C381="Entrada",D381&lt;&gt;"",E381&lt;&gt;""),D381*E381,"")</f>
        <v/>
      </c>
      <c r="G381" s="7" t="n"/>
      <c r="H381" s="7" t="n"/>
    </row>
    <row r="382">
      <c r="A382" s="22" t="n"/>
      <c r="B382" s="7" t="n"/>
      <c r="C382" s="7" t="n"/>
      <c r="D382" s="19" t="n"/>
      <c r="E382" s="18" t="n"/>
      <c r="F382" s="23">
        <f>IF(AND(C382="Entrada",D382&lt;&gt;"",E382&lt;&gt;""),D382*E382,"")</f>
        <v/>
      </c>
      <c r="G382" s="7" t="n"/>
      <c r="H382" s="7" t="n"/>
    </row>
    <row r="383">
      <c r="A383" s="22" t="n"/>
      <c r="B383" s="7" t="n"/>
      <c r="C383" s="7" t="n"/>
      <c r="D383" s="19" t="n"/>
      <c r="E383" s="18" t="n"/>
      <c r="F383" s="23">
        <f>IF(AND(C383="Entrada",D383&lt;&gt;"",E383&lt;&gt;""),D383*E383,"")</f>
        <v/>
      </c>
      <c r="G383" s="7" t="n"/>
      <c r="H383" s="7" t="n"/>
    </row>
    <row r="384">
      <c r="A384" s="22" t="n"/>
      <c r="B384" s="7" t="n"/>
      <c r="C384" s="7" t="n"/>
      <c r="D384" s="19" t="n"/>
      <c r="E384" s="18" t="n"/>
      <c r="F384" s="23">
        <f>IF(AND(C384="Entrada",D384&lt;&gt;"",E384&lt;&gt;""),D384*E384,"")</f>
        <v/>
      </c>
      <c r="G384" s="7" t="n"/>
      <c r="H384" s="7" t="n"/>
    </row>
    <row r="385">
      <c r="A385" s="22" t="n"/>
      <c r="B385" s="7" t="n"/>
      <c r="C385" s="7" t="n"/>
      <c r="D385" s="19" t="n"/>
      <c r="E385" s="18" t="n"/>
      <c r="F385" s="23">
        <f>IF(AND(C385="Entrada",D385&lt;&gt;"",E385&lt;&gt;""),D385*E385,"")</f>
        <v/>
      </c>
      <c r="G385" s="7" t="n"/>
      <c r="H385" s="7" t="n"/>
    </row>
    <row r="386">
      <c r="A386" s="22" t="n"/>
      <c r="B386" s="7" t="n"/>
      <c r="C386" s="7" t="n"/>
      <c r="D386" s="19" t="n"/>
      <c r="E386" s="18" t="n"/>
      <c r="F386" s="23">
        <f>IF(AND(C386="Entrada",D386&lt;&gt;"",E386&lt;&gt;""),D386*E386,"")</f>
        <v/>
      </c>
      <c r="G386" s="7" t="n"/>
      <c r="H386" s="7" t="n"/>
    </row>
    <row r="387">
      <c r="A387" s="22" t="n"/>
      <c r="B387" s="7" t="n"/>
      <c r="C387" s="7" t="n"/>
      <c r="D387" s="19" t="n"/>
      <c r="E387" s="18" t="n"/>
      <c r="F387" s="23">
        <f>IF(AND(C387="Entrada",D387&lt;&gt;"",E387&lt;&gt;""),D387*E387,"")</f>
        <v/>
      </c>
      <c r="G387" s="7" t="n"/>
      <c r="H387" s="7" t="n"/>
    </row>
    <row r="388">
      <c r="A388" s="22" t="n"/>
      <c r="B388" s="7" t="n"/>
      <c r="C388" s="7" t="n"/>
      <c r="D388" s="19" t="n"/>
      <c r="E388" s="18" t="n"/>
      <c r="F388" s="23">
        <f>IF(AND(C388="Entrada",D388&lt;&gt;"",E388&lt;&gt;""),D388*E388,"")</f>
        <v/>
      </c>
      <c r="G388" s="7" t="n"/>
      <c r="H388" s="7" t="n"/>
    </row>
    <row r="389">
      <c r="A389" s="22" t="n"/>
      <c r="B389" s="7" t="n"/>
      <c r="C389" s="7" t="n"/>
      <c r="D389" s="19" t="n"/>
      <c r="E389" s="18" t="n"/>
      <c r="F389" s="23">
        <f>IF(AND(C389="Entrada",D389&lt;&gt;"",E389&lt;&gt;""),D389*E389,"")</f>
        <v/>
      </c>
      <c r="G389" s="7" t="n"/>
      <c r="H389" s="7" t="n"/>
    </row>
    <row r="390">
      <c r="A390" s="22" t="n"/>
      <c r="B390" s="7" t="n"/>
      <c r="C390" s="7" t="n"/>
      <c r="D390" s="19" t="n"/>
      <c r="E390" s="18" t="n"/>
      <c r="F390" s="23">
        <f>IF(AND(C390="Entrada",D390&lt;&gt;"",E390&lt;&gt;""),D390*E390,"")</f>
        <v/>
      </c>
      <c r="G390" s="7" t="n"/>
      <c r="H390" s="7" t="n"/>
    </row>
    <row r="391">
      <c r="A391" s="22" t="n"/>
      <c r="B391" s="7" t="n"/>
      <c r="C391" s="7" t="n"/>
      <c r="D391" s="19" t="n"/>
      <c r="E391" s="18" t="n"/>
      <c r="F391" s="23">
        <f>IF(AND(C391="Entrada",D391&lt;&gt;"",E391&lt;&gt;""),D391*E391,"")</f>
        <v/>
      </c>
      <c r="G391" s="7" t="n"/>
      <c r="H391" s="7" t="n"/>
    </row>
    <row r="392">
      <c r="A392" s="22" t="n"/>
      <c r="B392" s="7" t="n"/>
      <c r="C392" s="7" t="n"/>
      <c r="D392" s="19" t="n"/>
      <c r="E392" s="18" t="n"/>
      <c r="F392" s="23">
        <f>IF(AND(C392="Entrada",D392&lt;&gt;"",E392&lt;&gt;""),D392*E392,"")</f>
        <v/>
      </c>
      <c r="G392" s="7" t="n"/>
      <c r="H392" s="7" t="n"/>
    </row>
    <row r="393">
      <c r="A393" s="22" t="n"/>
      <c r="B393" s="7" t="n"/>
      <c r="C393" s="7" t="n"/>
      <c r="D393" s="19" t="n"/>
      <c r="E393" s="18" t="n"/>
      <c r="F393" s="23">
        <f>IF(AND(C393="Entrada",D393&lt;&gt;"",E393&lt;&gt;""),D393*E393,"")</f>
        <v/>
      </c>
      <c r="G393" s="7" t="n"/>
      <c r="H393" s="7" t="n"/>
    </row>
    <row r="394">
      <c r="A394" s="22" t="n"/>
      <c r="B394" s="7" t="n"/>
      <c r="C394" s="7" t="n"/>
      <c r="D394" s="19" t="n"/>
      <c r="E394" s="18" t="n"/>
      <c r="F394" s="23">
        <f>IF(AND(C394="Entrada",D394&lt;&gt;"",E394&lt;&gt;""),D394*E394,"")</f>
        <v/>
      </c>
      <c r="G394" s="7" t="n"/>
      <c r="H394" s="7" t="n"/>
    </row>
    <row r="395">
      <c r="A395" s="22" t="n"/>
      <c r="B395" s="7" t="n"/>
      <c r="C395" s="7" t="n"/>
      <c r="D395" s="19" t="n"/>
      <c r="E395" s="18" t="n"/>
      <c r="F395" s="23">
        <f>IF(AND(C395="Entrada",D395&lt;&gt;"",E395&lt;&gt;""),D395*E395,"")</f>
        <v/>
      </c>
      <c r="G395" s="7" t="n"/>
      <c r="H395" s="7" t="n"/>
    </row>
    <row r="396">
      <c r="A396" s="22" t="n"/>
      <c r="B396" s="7" t="n"/>
      <c r="C396" s="7" t="n"/>
      <c r="D396" s="19" t="n"/>
      <c r="E396" s="18" t="n"/>
      <c r="F396" s="23">
        <f>IF(AND(C396="Entrada",D396&lt;&gt;"",E396&lt;&gt;""),D396*E396,"")</f>
        <v/>
      </c>
      <c r="G396" s="7" t="n"/>
      <c r="H396" s="7" t="n"/>
    </row>
    <row r="397">
      <c r="A397" s="22" t="n"/>
      <c r="B397" s="7" t="n"/>
      <c r="C397" s="7" t="n"/>
      <c r="D397" s="19" t="n"/>
      <c r="E397" s="18" t="n"/>
      <c r="F397" s="23">
        <f>IF(AND(C397="Entrada",D397&lt;&gt;"",E397&lt;&gt;""),D397*E397,"")</f>
        <v/>
      </c>
      <c r="G397" s="7" t="n"/>
      <c r="H397" s="7" t="n"/>
    </row>
    <row r="398">
      <c r="A398" s="22" t="n"/>
      <c r="B398" s="7" t="n"/>
      <c r="C398" s="7" t="n"/>
      <c r="D398" s="19" t="n"/>
      <c r="E398" s="18" t="n"/>
      <c r="F398" s="23">
        <f>IF(AND(C398="Entrada",D398&lt;&gt;"",E398&lt;&gt;""),D398*E398,"")</f>
        <v/>
      </c>
      <c r="G398" s="7" t="n"/>
      <c r="H398" s="7" t="n"/>
    </row>
    <row r="399">
      <c r="A399" s="22" t="n"/>
      <c r="B399" s="7" t="n"/>
      <c r="C399" s="7" t="n"/>
      <c r="D399" s="19" t="n"/>
      <c r="E399" s="18" t="n"/>
      <c r="F399" s="23">
        <f>IF(AND(C399="Entrada",D399&lt;&gt;"",E399&lt;&gt;""),D399*E399,"")</f>
        <v/>
      </c>
      <c r="G399" s="7" t="n"/>
      <c r="H399" s="7" t="n"/>
    </row>
    <row r="400">
      <c r="A400" s="22" t="n"/>
      <c r="B400" s="7" t="n"/>
      <c r="C400" s="7" t="n"/>
      <c r="D400" s="19" t="n"/>
      <c r="E400" s="18" t="n"/>
      <c r="F400" s="23">
        <f>IF(AND(C400="Entrada",D400&lt;&gt;"",E400&lt;&gt;""),D400*E400,"")</f>
        <v/>
      </c>
      <c r="G400" s="7" t="n"/>
      <c r="H400" s="7" t="n"/>
    </row>
    <row r="401">
      <c r="A401" s="22" t="n"/>
      <c r="B401" s="7" t="n"/>
      <c r="C401" s="7" t="n"/>
      <c r="D401" s="19" t="n"/>
      <c r="E401" s="18" t="n"/>
      <c r="F401" s="23">
        <f>IF(AND(C401="Entrada",D401&lt;&gt;"",E401&lt;&gt;""),D401*E401,"")</f>
        <v/>
      </c>
      <c r="G401" s="7" t="n"/>
      <c r="H401" s="7" t="n"/>
    </row>
    <row r="402">
      <c r="A402" s="22" t="n"/>
      <c r="B402" s="7" t="n"/>
      <c r="C402" s="7" t="n"/>
      <c r="D402" s="19" t="n"/>
      <c r="E402" s="18" t="n"/>
      <c r="F402" s="23">
        <f>IF(AND(C402="Entrada",D402&lt;&gt;"",E402&lt;&gt;""),D402*E402,"")</f>
        <v/>
      </c>
      <c r="G402" s="7" t="n"/>
      <c r="H402" s="7" t="n"/>
    </row>
    <row r="403">
      <c r="A403" s="22" t="n"/>
      <c r="B403" s="7" t="n"/>
      <c r="C403" s="7" t="n"/>
      <c r="D403" s="19" t="n"/>
      <c r="E403" s="18" t="n"/>
      <c r="F403" s="23">
        <f>IF(AND(C403="Entrada",D403&lt;&gt;"",E403&lt;&gt;""),D403*E403,"")</f>
        <v/>
      </c>
      <c r="G403" s="7" t="n"/>
      <c r="H403" s="7" t="n"/>
    </row>
    <row r="404">
      <c r="A404" s="22" t="n"/>
      <c r="B404" s="7" t="n"/>
      <c r="C404" s="7" t="n"/>
      <c r="D404" s="19" t="n"/>
      <c r="E404" s="18" t="n"/>
      <c r="F404" s="23">
        <f>IF(AND(C404="Entrada",D404&lt;&gt;"",E404&lt;&gt;""),D404*E404,"")</f>
        <v/>
      </c>
      <c r="G404" s="7" t="n"/>
      <c r="H404" s="7" t="n"/>
    </row>
    <row r="405">
      <c r="A405" s="22" t="n"/>
      <c r="B405" s="7" t="n"/>
      <c r="C405" s="7" t="n"/>
      <c r="D405" s="19" t="n"/>
      <c r="E405" s="18" t="n"/>
      <c r="F405" s="23">
        <f>IF(AND(C405="Entrada",D405&lt;&gt;"",E405&lt;&gt;""),D405*E405,"")</f>
        <v/>
      </c>
      <c r="G405" s="7" t="n"/>
      <c r="H405" s="7" t="n"/>
    </row>
    <row r="406">
      <c r="A406" s="22" t="n"/>
      <c r="B406" s="7" t="n"/>
      <c r="C406" s="7" t="n"/>
      <c r="D406" s="19" t="n"/>
      <c r="E406" s="18" t="n"/>
      <c r="F406" s="23">
        <f>IF(AND(C406="Entrada",D406&lt;&gt;"",E406&lt;&gt;""),D406*E406,"")</f>
        <v/>
      </c>
      <c r="G406" s="7" t="n"/>
      <c r="H406" s="7" t="n"/>
    </row>
    <row r="407">
      <c r="A407" s="22" t="n"/>
      <c r="B407" s="7" t="n"/>
      <c r="C407" s="7" t="n"/>
      <c r="D407" s="19" t="n"/>
      <c r="E407" s="18" t="n"/>
      <c r="F407" s="23">
        <f>IF(AND(C407="Entrada",D407&lt;&gt;"",E407&lt;&gt;""),D407*E407,"")</f>
        <v/>
      </c>
      <c r="G407" s="7" t="n"/>
      <c r="H407" s="7" t="n"/>
    </row>
    <row r="408">
      <c r="A408" s="22" t="n"/>
      <c r="B408" s="7" t="n"/>
      <c r="C408" s="7" t="n"/>
      <c r="D408" s="19" t="n"/>
      <c r="E408" s="18" t="n"/>
      <c r="F408" s="23">
        <f>IF(AND(C408="Entrada",D408&lt;&gt;"",E408&lt;&gt;""),D408*E408,"")</f>
        <v/>
      </c>
      <c r="G408" s="7" t="n"/>
      <c r="H408" s="7" t="n"/>
    </row>
    <row r="409">
      <c r="A409" s="22" t="n"/>
      <c r="B409" s="7" t="n"/>
      <c r="C409" s="7" t="n"/>
      <c r="D409" s="19" t="n"/>
      <c r="E409" s="18" t="n"/>
      <c r="F409" s="23">
        <f>IF(AND(C409="Entrada",D409&lt;&gt;"",E409&lt;&gt;""),D409*E409,"")</f>
        <v/>
      </c>
      <c r="G409" s="7" t="n"/>
      <c r="H409" s="7" t="n"/>
    </row>
    <row r="410">
      <c r="A410" s="22" t="n"/>
      <c r="B410" s="7" t="n"/>
      <c r="C410" s="7" t="n"/>
      <c r="D410" s="19" t="n"/>
      <c r="E410" s="18" t="n"/>
      <c r="F410" s="23">
        <f>IF(AND(C410="Entrada",D410&lt;&gt;"",E410&lt;&gt;""),D410*E410,"")</f>
        <v/>
      </c>
      <c r="G410" s="7" t="n"/>
      <c r="H410" s="7" t="n"/>
    </row>
    <row r="411">
      <c r="A411" s="22" t="n"/>
      <c r="B411" s="7" t="n"/>
      <c r="C411" s="7" t="n"/>
      <c r="D411" s="19" t="n"/>
      <c r="E411" s="18" t="n"/>
      <c r="F411" s="23">
        <f>IF(AND(C411="Entrada",D411&lt;&gt;"",E411&lt;&gt;""),D411*E411,"")</f>
        <v/>
      </c>
      <c r="G411" s="7" t="n"/>
      <c r="H411" s="7" t="n"/>
    </row>
    <row r="412">
      <c r="A412" s="22" t="n"/>
      <c r="B412" s="7" t="n"/>
      <c r="C412" s="7" t="n"/>
      <c r="D412" s="19" t="n"/>
      <c r="E412" s="18" t="n"/>
      <c r="F412" s="23">
        <f>IF(AND(C412="Entrada",D412&lt;&gt;"",E412&lt;&gt;""),D412*E412,"")</f>
        <v/>
      </c>
      <c r="G412" s="7" t="n"/>
      <c r="H412" s="7" t="n"/>
    </row>
    <row r="413">
      <c r="A413" s="22" t="n"/>
      <c r="B413" s="7" t="n"/>
      <c r="C413" s="7" t="n"/>
      <c r="D413" s="19" t="n"/>
      <c r="E413" s="18" t="n"/>
      <c r="F413" s="23">
        <f>IF(AND(C413="Entrada",D413&lt;&gt;"",E413&lt;&gt;""),D413*E413,"")</f>
        <v/>
      </c>
      <c r="G413" s="7" t="n"/>
      <c r="H413" s="7" t="n"/>
    </row>
    <row r="414">
      <c r="A414" s="22" t="n"/>
      <c r="B414" s="7" t="n"/>
      <c r="C414" s="7" t="n"/>
      <c r="D414" s="19" t="n"/>
      <c r="E414" s="18" t="n"/>
      <c r="F414" s="23">
        <f>IF(AND(C414="Entrada",D414&lt;&gt;"",E414&lt;&gt;""),D414*E414,"")</f>
        <v/>
      </c>
      <c r="G414" s="7" t="n"/>
      <c r="H414" s="7" t="n"/>
    </row>
    <row r="415">
      <c r="A415" s="22" t="n"/>
      <c r="B415" s="7" t="n"/>
      <c r="C415" s="7" t="n"/>
      <c r="D415" s="19" t="n"/>
      <c r="E415" s="18" t="n"/>
      <c r="F415" s="23">
        <f>IF(AND(C415="Entrada",D415&lt;&gt;"",E415&lt;&gt;""),D415*E415,"")</f>
        <v/>
      </c>
      <c r="G415" s="7" t="n"/>
      <c r="H415" s="7" t="n"/>
    </row>
    <row r="416">
      <c r="A416" s="22" t="n"/>
      <c r="B416" s="7" t="n"/>
      <c r="C416" s="7" t="n"/>
      <c r="D416" s="19" t="n"/>
      <c r="E416" s="18" t="n"/>
      <c r="F416" s="23">
        <f>IF(AND(C416="Entrada",D416&lt;&gt;"",E416&lt;&gt;""),D416*E416,"")</f>
        <v/>
      </c>
      <c r="G416" s="7" t="n"/>
      <c r="H416" s="7" t="n"/>
    </row>
    <row r="417">
      <c r="A417" s="22" t="n"/>
      <c r="B417" s="7" t="n"/>
      <c r="C417" s="7" t="n"/>
      <c r="D417" s="19" t="n"/>
      <c r="E417" s="18" t="n"/>
      <c r="F417" s="23">
        <f>IF(AND(C417="Entrada",D417&lt;&gt;"",E417&lt;&gt;""),D417*E417,"")</f>
        <v/>
      </c>
      <c r="G417" s="7" t="n"/>
      <c r="H417" s="7" t="n"/>
    </row>
    <row r="418">
      <c r="A418" s="22" t="n"/>
      <c r="B418" s="7" t="n"/>
      <c r="C418" s="7" t="n"/>
      <c r="D418" s="19" t="n"/>
      <c r="E418" s="18" t="n"/>
      <c r="F418" s="23">
        <f>IF(AND(C418="Entrada",D418&lt;&gt;"",E418&lt;&gt;""),D418*E418,"")</f>
        <v/>
      </c>
      <c r="G418" s="7" t="n"/>
      <c r="H418" s="7" t="n"/>
    </row>
    <row r="419">
      <c r="A419" s="22" t="n"/>
      <c r="B419" s="7" t="n"/>
      <c r="C419" s="7" t="n"/>
      <c r="D419" s="19" t="n"/>
      <c r="E419" s="18" t="n"/>
      <c r="F419" s="23">
        <f>IF(AND(C419="Entrada",D419&lt;&gt;"",E419&lt;&gt;""),D419*E419,"")</f>
        <v/>
      </c>
      <c r="G419" s="7" t="n"/>
      <c r="H419" s="7" t="n"/>
    </row>
    <row r="420">
      <c r="A420" s="22" t="n"/>
      <c r="B420" s="7" t="n"/>
      <c r="C420" s="7" t="n"/>
      <c r="D420" s="19" t="n"/>
      <c r="E420" s="18" t="n"/>
      <c r="F420" s="23">
        <f>IF(AND(C420="Entrada",D420&lt;&gt;"",E420&lt;&gt;""),D420*E420,"")</f>
        <v/>
      </c>
      <c r="G420" s="7" t="n"/>
      <c r="H420" s="7" t="n"/>
    </row>
    <row r="421">
      <c r="A421" s="22" t="n"/>
      <c r="B421" s="7" t="n"/>
      <c r="C421" s="7" t="n"/>
      <c r="D421" s="19" t="n"/>
      <c r="E421" s="18" t="n"/>
      <c r="F421" s="23">
        <f>IF(AND(C421="Entrada",D421&lt;&gt;"",E421&lt;&gt;""),D421*E421,"")</f>
        <v/>
      </c>
      <c r="G421" s="7" t="n"/>
      <c r="H421" s="7" t="n"/>
    </row>
    <row r="422">
      <c r="A422" s="22" t="n"/>
      <c r="B422" s="7" t="n"/>
      <c r="C422" s="7" t="n"/>
      <c r="D422" s="19" t="n"/>
      <c r="E422" s="18" t="n"/>
      <c r="F422" s="23">
        <f>IF(AND(C422="Entrada",D422&lt;&gt;"",E422&lt;&gt;""),D422*E422,"")</f>
        <v/>
      </c>
      <c r="G422" s="7" t="n"/>
      <c r="H422" s="7" t="n"/>
    </row>
    <row r="423">
      <c r="A423" s="22" t="n"/>
      <c r="B423" s="7" t="n"/>
      <c r="C423" s="7" t="n"/>
      <c r="D423" s="19" t="n"/>
      <c r="E423" s="18" t="n"/>
      <c r="F423" s="23">
        <f>IF(AND(C423="Entrada",D423&lt;&gt;"",E423&lt;&gt;""),D423*E423,"")</f>
        <v/>
      </c>
      <c r="G423" s="7" t="n"/>
      <c r="H423" s="7" t="n"/>
    </row>
    <row r="424">
      <c r="A424" s="22" t="n"/>
      <c r="B424" s="7" t="n"/>
      <c r="C424" s="7" t="n"/>
      <c r="D424" s="19" t="n"/>
      <c r="E424" s="18" t="n"/>
      <c r="F424" s="23">
        <f>IF(AND(C424="Entrada",D424&lt;&gt;"",E424&lt;&gt;""),D424*E424,"")</f>
        <v/>
      </c>
      <c r="G424" s="7" t="n"/>
      <c r="H424" s="7" t="n"/>
    </row>
    <row r="425">
      <c r="A425" s="22" t="n"/>
      <c r="B425" s="7" t="n"/>
      <c r="C425" s="7" t="n"/>
      <c r="D425" s="19" t="n"/>
      <c r="E425" s="18" t="n"/>
      <c r="F425" s="23">
        <f>IF(AND(C425="Entrada",D425&lt;&gt;"",E425&lt;&gt;""),D425*E425,"")</f>
        <v/>
      </c>
      <c r="G425" s="7" t="n"/>
      <c r="H425" s="7" t="n"/>
    </row>
    <row r="426">
      <c r="A426" s="22" t="n"/>
      <c r="B426" s="7" t="n"/>
      <c r="C426" s="7" t="n"/>
      <c r="D426" s="19" t="n"/>
      <c r="E426" s="18" t="n"/>
      <c r="F426" s="23">
        <f>IF(AND(C426="Entrada",D426&lt;&gt;"",E426&lt;&gt;""),D426*E426,"")</f>
        <v/>
      </c>
      <c r="G426" s="7" t="n"/>
      <c r="H426" s="7" t="n"/>
    </row>
    <row r="427">
      <c r="A427" s="22" t="n"/>
      <c r="B427" s="7" t="n"/>
      <c r="C427" s="7" t="n"/>
      <c r="D427" s="19" t="n"/>
      <c r="E427" s="18" t="n"/>
      <c r="F427" s="23">
        <f>IF(AND(C427="Entrada",D427&lt;&gt;"",E427&lt;&gt;""),D427*E427,"")</f>
        <v/>
      </c>
      <c r="G427" s="7" t="n"/>
      <c r="H427" s="7" t="n"/>
    </row>
    <row r="428">
      <c r="A428" s="22" t="n"/>
      <c r="B428" s="7" t="n"/>
      <c r="C428" s="7" t="n"/>
      <c r="D428" s="19" t="n"/>
      <c r="E428" s="18" t="n"/>
      <c r="F428" s="23">
        <f>IF(AND(C428="Entrada",D428&lt;&gt;"",E428&lt;&gt;""),D428*E428,"")</f>
        <v/>
      </c>
      <c r="G428" s="7" t="n"/>
      <c r="H428" s="7" t="n"/>
    </row>
    <row r="429">
      <c r="A429" s="22" t="n"/>
      <c r="B429" s="7" t="n"/>
      <c r="C429" s="7" t="n"/>
      <c r="D429" s="19" t="n"/>
      <c r="E429" s="18" t="n"/>
      <c r="F429" s="23">
        <f>IF(AND(C429="Entrada",D429&lt;&gt;"",E429&lt;&gt;""),D429*E429,"")</f>
        <v/>
      </c>
      <c r="G429" s="7" t="n"/>
      <c r="H429" s="7" t="n"/>
    </row>
    <row r="430">
      <c r="A430" s="22" t="n"/>
      <c r="B430" s="7" t="n"/>
      <c r="C430" s="7" t="n"/>
      <c r="D430" s="19" t="n"/>
      <c r="E430" s="18" t="n"/>
      <c r="F430" s="23">
        <f>IF(AND(C430="Entrada",D430&lt;&gt;"",E430&lt;&gt;""),D430*E430,"")</f>
        <v/>
      </c>
      <c r="G430" s="7" t="n"/>
      <c r="H430" s="7" t="n"/>
    </row>
    <row r="431">
      <c r="A431" s="22" t="n"/>
      <c r="B431" s="7" t="n"/>
      <c r="C431" s="7" t="n"/>
      <c r="D431" s="19" t="n"/>
      <c r="E431" s="18" t="n"/>
      <c r="F431" s="23">
        <f>IF(AND(C431="Entrada",D431&lt;&gt;"",E431&lt;&gt;""),D431*E431,"")</f>
        <v/>
      </c>
      <c r="G431" s="7" t="n"/>
      <c r="H431" s="7" t="n"/>
    </row>
    <row r="432">
      <c r="A432" s="22" t="n"/>
      <c r="B432" s="7" t="n"/>
      <c r="C432" s="7" t="n"/>
      <c r="D432" s="19" t="n"/>
      <c r="E432" s="18" t="n"/>
      <c r="F432" s="23">
        <f>IF(AND(C432="Entrada",D432&lt;&gt;"",E432&lt;&gt;""),D432*E432,"")</f>
        <v/>
      </c>
      <c r="G432" s="7" t="n"/>
      <c r="H432" s="7" t="n"/>
    </row>
    <row r="433">
      <c r="A433" s="22" t="n"/>
      <c r="B433" s="7" t="n"/>
      <c r="C433" s="7" t="n"/>
      <c r="D433" s="19" t="n"/>
      <c r="E433" s="18" t="n"/>
      <c r="F433" s="23">
        <f>IF(AND(C433="Entrada",D433&lt;&gt;"",E433&lt;&gt;""),D433*E433,"")</f>
        <v/>
      </c>
      <c r="G433" s="7" t="n"/>
      <c r="H433" s="7" t="n"/>
    </row>
    <row r="434">
      <c r="A434" s="22" t="n"/>
      <c r="B434" s="7" t="n"/>
      <c r="C434" s="7" t="n"/>
      <c r="D434" s="19" t="n"/>
      <c r="E434" s="18" t="n"/>
      <c r="F434" s="23">
        <f>IF(AND(C434="Entrada",D434&lt;&gt;"",E434&lt;&gt;""),D434*E434,"")</f>
        <v/>
      </c>
      <c r="G434" s="7" t="n"/>
      <c r="H434" s="7" t="n"/>
    </row>
    <row r="435">
      <c r="A435" s="22" t="n"/>
      <c r="B435" s="7" t="n"/>
      <c r="C435" s="7" t="n"/>
      <c r="D435" s="19" t="n"/>
      <c r="E435" s="18" t="n"/>
      <c r="F435" s="23">
        <f>IF(AND(C435="Entrada",D435&lt;&gt;"",E435&lt;&gt;""),D435*E435,"")</f>
        <v/>
      </c>
      <c r="G435" s="7" t="n"/>
      <c r="H435" s="7" t="n"/>
    </row>
    <row r="436">
      <c r="A436" s="22" t="n"/>
      <c r="B436" s="7" t="n"/>
      <c r="C436" s="7" t="n"/>
      <c r="D436" s="19" t="n"/>
      <c r="E436" s="18" t="n"/>
      <c r="F436" s="23">
        <f>IF(AND(C436="Entrada",D436&lt;&gt;"",E436&lt;&gt;""),D436*E436,"")</f>
        <v/>
      </c>
      <c r="G436" s="7" t="n"/>
      <c r="H436" s="7" t="n"/>
    </row>
    <row r="437">
      <c r="A437" s="22" t="n"/>
      <c r="B437" s="7" t="n"/>
      <c r="C437" s="7" t="n"/>
      <c r="D437" s="19" t="n"/>
      <c r="E437" s="18" t="n"/>
      <c r="F437" s="23">
        <f>IF(AND(C437="Entrada",D437&lt;&gt;"",E437&lt;&gt;""),D437*E437,"")</f>
        <v/>
      </c>
      <c r="G437" s="7" t="n"/>
      <c r="H437" s="7" t="n"/>
    </row>
    <row r="438">
      <c r="A438" s="22" t="n"/>
      <c r="B438" s="7" t="n"/>
      <c r="C438" s="7" t="n"/>
      <c r="D438" s="19" t="n"/>
      <c r="E438" s="18" t="n"/>
      <c r="F438" s="23">
        <f>IF(AND(C438="Entrada",D438&lt;&gt;"",E438&lt;&gt;""),D438*E438,"")</f>
        <v/>
      </c>
      <c r="G438" s="7" t="n"/>
      <c r="H438" s="7" t="n"/>
    </row>
    <row r="439">
      <c r="A439" s="22" t="n"/>
      <c r="B439" s="7" t="n"/>
      <c r="C439" s="7" t="n"/>
      <c r="D439" s="19" t="n"/>
      <c r="E439" s="18" t="n"/>
      <c r="F439" s="23">
        <f>IF(AND(C439="Entrada",D439&lt;&gt;"",E439&lt;&gt;""),D439*E439,"")</f>
        <v/>
      </c>
      <c r="G439" s="7" t="n"/>
      <c r="H439" s="7" t="n"/>
    </row>
    <row r="440">
      <c r="A440" s="22" t="n"/>
      <c r="B440" s="7" t="n"/>
      <c r="C440" s="7" t="n"/>
      <c r="D440" s="19" t="n"/>
      <c r="E440" s="18" t="n"/>
      <c r="F440" s="23">
        <f>IF(AND(C440="Entrada",D440&lt;&gt;"",E440&lt;&gt;""),D440*E440,"")</f>
        <v/>
      </c>
      <c r="G440" s="7" t="n"/>
      <c r="H440" s="7" t="n"/>
    </row>
    <row r="441">
      <c r="A441" s="22" t="n"/>
      <c r="B441" s="7" t="n"/>
      <c r="C441" s="7" t="n"/>
      <c r="D441" s="19" t="n"/>
      <c r="E441" s="18" t="n"/>
      <c r="F441" s="23">
        <f>IF(AND(C441="Entrada",D441&lt;&gt;"",E441&lt;&gt;""),D441*E441,"")</f>
        <v/>
      </c>
      <c r="G441" s="7" t="n"/>
      <c r="H441" s="7" t="n"/>
    </row>
    <row r="442">
      <c r="A442" s="22" t="n"/>
      <c r="B442" s="7" t="n"/>
      <c r="C442" s="7" t="n"/>
      <c r="D442" s="19" t="n"/>
      <c r="E442" s="18" t="n"/>
      <c r="F442" s="23">
        <f>IF(AND(C442="Entrada",D442&lt;&gt;"",E442&lt;&gt;""),D442*E442,"")</f>
        <v/>
      </c>
      <c r="G442" s="7" t="n"/>
      <c r="H442" s="7" t="n"/>
    </row>
    <row r="443">
      <c r="A443" s="22" t="n"/>
      <c r="B443" s="7" t="n"/>
      <c r="C443" s="7" t="n"/>
      <c r="D443" s="19" t="n"/>
      <c r="E443" s="18" t="n"/>
      <c r="F443" s="23">
        <f>IF(AND(C443="Entrada",D443&lt;&gt;"",E443&lt;&gt;""),D443*E443,"")</f>
        <v/>
      </c>
      <c r="G443" s="7" t="n"/>
      <c r="H443" s="7" t="n"/>
    </row>
    <row r="444">
      <c r="A444" s="22" t="n"/>
      <c r="B444" s="7" t="n"/>
      <c r="C444" s="7" t="n"/>
      <c r="D444" s="19" t="n"/>
      <c r="E444" s="18" t="n"/>
      <c r="F444" s="23">
        <f>IF(AND(C444="Entrada",D444&lt;&gt;"",E444&lt;&gt;""),D444*E444,"")</f>
        <v/>
      </c>
      <c r="G444" s="7" t="n"/>
      <c r="H444" s="7" t="n"/>
    </row>
    <row r="445">
      <c r="A445" s="22" t="n"/>
      <c r="B445" s="7" t="n"/>
      <c r="C445" s="7" t="n"/>
      <c r="D445" s="19" t="n"/>
      <c r="E445" s="18" t="n"/>
      <c r="F445" s="23">
        <f>IF(AND(C445="Entrada",D445&lt;&gt;"",E445&lt;&gt;""),D445*E445,"")</f>
        <v/>
      </c>
      <c r="G445" s="7" t="n"/>
      <c r="H445" s="7" t="n"/>
    </row>
    <row r="446">
      <c r="A446" s="22" t="n"/>
      <c r="B446" s="7" t="n"/>
      <c r="C446" s="7" t="n"/>
      <c r="D446" s="19" t="n"/>
      <c r="E446" s="18" t="n"/>
      <c r="F446" s="23">
        <f>IF(AND(C446="Entrada",D446&lt;&gt;"",E446&lt;&gt;""),D446*E446,"")</f>
        <v/>
      </c>
      <c r="G446" s="7" t="n"/>
      <c r="H446" s="7" t="n"/>
    </row>
    <row r="447">
      <c r="A447" s="22" t="n"/>
      <c r="B447" s="7" t="n"/>
      <c r="C447" s="7" t="n"/>
      <c r="D447" s="19" t="n"/>
      <c r="E447" s="18" t="n"/>
      <c r="F447" s="23">
        <f>IF(AND(C447="Entrada",D447&lt;&gt;"",E447&lt;&gt;""),D447*E447,"")</f>
        <v/>
      </c>
      <c r="G447" s="7" t="n"/>
      <c r="H447" s="7" t="n"/>
    </row>
    <row r="448">
      <c r="A448" s="22" t="n"/>
      <c r="B448" s="7" t="n"/>
      <c r="C448" s="7" t="n"/>
      <c r="D448" s="19" t="n"/>
      <c r="E448" s="18" t="n"/>
      <c r="F448" s="23">
        <f>IF(AND(C448="Entrada",D448&lt;&gt;"",E448&lt;&gt;""),D448*E448,"")</f>
        <v/>
      </c>
      <c r="G448" s="7" t="n"/>
      <c r="H448" s="7" t="n"/>
    </row>
    <row r="449">
      <c r="A449" s="22" t="n"/>
      <c r="B449" s="7" t="n"/>
      <c r="C449" s="7" t="n"/>
      <c r="D449" s="19" t="n"/>
      <c r="E449" s="18" t="n"/>
      <c r="F449" s="23">
        <f>IF(AND(C449="Entrada",D449&lt;&gt;"",E449&lt;&gt;""),D449*E449,"")</f>
        <v/>
      </c>
      <c r="G449" s="7" t="n"/>
      <c r="H449" s="7" t="n"/>
    </row>
    <row r="450">
      <c r="A450" s="22" t="n"/>
      <c r="B450" s="7" t="n"/>
      <c r="C450" s="7" t="n"/>
      <c r="D450" s="19" t="n"/>
      <c r="E450" s="18" t="n"/>
      <c r="F450" s="23">
        <f>IF(AND(C450="Entrada",D450&lt;&gt;"",E450&lt;&gt;""),D450*E450,"")</f>
        <v/>
      </c>
      <c r="G450" s="7" t="n"/>
      <c r="H450" s="7" t="n"/>
    </row>
    <row r="451">
      <c r="A451" s="22" t="n"/>
      <c r="B451" s="7" t="n"/>
      <c r="C451" s="7" t="n"/>
      <c r="D451" s="19" t="n"/>
      <c r="E451" s="18" t="n"/>
      <c r="F451" s="23">
        <f>IF(AND(C451="Entrada",D451&lt;&gt;"",E451&lt;&gt;""),D451*E451,"")</f>
        <v/>
      </c>
      <c r="G451" s="7" t="n"/>
      <c r="H451" s="7" t="n"/>
    </row>
    <row r="452">
      <c r="A452" s="22" t="n"/>
      <c r="B452" s="7" t="n"/>
      <c r="C452" s="7" t="n"/>
      <c r="D452" s="19" t="n"/>
      <c r="E452" s="18" t="n"/>
      <c r="F452" s="23">
        <f>IF(AND(C452="Entrada",D452&lt;&gt;"",E452&lt;&gt;""),D452*E452,"")</f>
        <v/>
      </c>
      <c r="G452" s="7" t="n"/>
      <c r="H452" s="7" t="n"/>
    </row>
    <row r="453">
      <c r="A453" s="22" t="n"/>
      <c r="B453" s="7" t="n"/>
      <c r="C453" s="7" t="n"/>
      <c r="D453" s="19" t="n"/>
      <c r="E453" s="18" t="n"/>
      <c r="F453" s="23">
        <f>IF(AND(C453="Entrada",D453&lt;&gt;"",E453&lt;&gt;""),D453*E453,"")</f>
        <v/>
      </c>
      <c r="G453" s="7" t="n"/>
      <c r="H453" s="7" t="n"/>
    </row>
    <row r="454">
      <c r="A454" s="22" t="n"/>
      <c r="B454" s="7" t="n"/>
      <c r="C454" s="7" t="n"/>
      <c r="D454" s="19" t="n"/>
      <c r="E454" s="18" t="n"/>
      <c r="F454" s="23">
        <f>IF(AND(C454="Entrada",D454&lt;&gt;"",E454&lt;&gt;""),D454*E454,"")</f>
        <v/>
      </c>
      <c r="G454" s="7" t="n"/>
      <c r="H454" s="7" t="n"/>
    </row>
    <row r="455">
      <c r="A455" s="22" t="n"/>
      <c r="B455" s="7" t="n"/>
      <c r="C455" s="7" t="n"/>
      <c r="D455" s="19" t="n"/>
      <c r="E455" s="18" t="n"/>
      <c r="F455" s="23">
        <f>IF(AND(C455="Entrada",D455&lt;&gt;"",E455&lt;&gt;""),D455*E455,"")</f>
        <v/>
      </c>
      <c r="G455" s="7" t="n"/>
      <c r="H455" s="7" t="n"/>
    </row>
    <row r="456">
      <c r="A456" s="22" t="n"/>
      <c r="B456" s="7" t="n"/>
      <c r="C456" s="7" t="n"/>
      <c r="D456" s="19" t="n"/>
      <c r="E456" s="18" t="n"/>
      <c r="F456" s="23">
        <f>IF(AND(C456="Entrada",D456&lt;&gt;"",E456&lt;&gt;""),D456*E456,"")</f>
        <v/>
      </c>
      <c r="G456" s="7" t="n"/>
      <c r="H456" s="7" t="n"/>
    </row>
    <row r="457">
      <c r="A457" s="22" t="n"/>
      <c r="B457" s="7" t="n"/>
      <c r="C457" s="7" t="n"/>
      <c r="D457" s="19" t="n"/>
      <c r="E457" s="18" t="n"/>
      <c r="F457" s="23">
        <f>IF(AND(C457="Entrada",D457&lt;&gt;"",E457&lt;&gt;""),D457*E457,"")</f>
        <v/>
      </c>
      <c r="G457" s="7" t="n"/>
      <c r="H457" s="7" t="n"/>
    </row>
    <row r="458">
      <c r="A458" s="22" t="n"/>
      <c r="B458" s="7" t="n"/>
      <c r="C458" s="7" t="n"/>
      <c r="D458" s="19" t="n"/>
      <c r="E458" s="18" t="n"/>
      <c r="F458" s="23">
        <f>IF(AND(C458="Entrada",D458&lt;&gt;"",E458&lt;&gt;""),D458*E458,"")</f>
        <v/>
      </c>
      <c r="G458" s="7" t="n"/>
      <c r="H458" s="7" t="n"/>
    </row>
    <row r="459">
      <c r="A459" s="22" t="n"/>
      <c r="B459" s="7" t="n"/>
      <c r="C459" s="7" t="n"/>
      <c r="D459" s="19" t="n"/>
      <c r="E459" s="18" t="n"/>
      <c r="F459" s="23">
        <f>IF(AND(C459="Entrada",D459&lt;&gt;"",E459&lt;&gt;""),D459*E459,"")</f>
        <v/>
      </c>
      <c r="G459" s="7" t="n"/>
      <c r="H459" s="7" t="n"/>
    </row>
    <row r="460">
      <c r="A460" s="22" t="n"/>
      <c r="B460" s="7" t="n"/>
      <c r="C460" s="7" t="n"/>
      <c r="D460" s="19" t="n"/>
      <c r="E460" s="18" t="n"/>
      <c r="F460" s="23">
        <f>IF(AND(C460="Entrada",D460&lt;&gt;"",E460&lt;&gt;""),D460*E460,"")</f>
        <v/>
      </c>
      <c r="G460" s="7" t="n"/>
      <c r="H460" s="7" t="n"/>
    </row>
    <row r="461">
      <c r="A461" s="22" t="n"/>
      <c r="B461" s="7" t="n"/>
      <c r="C461" s="7" t="n"/>
      <c r="D461" s="19" t="n"/>
      <c r="E461" s="18" t="n"/>
      <c r="F461" s="23">
        <f>IF(AND(C461="Entrada",D461&lt;&gt;"",E461&lt;&gt;""),D461*E461,"")</f>
        <v/>
      </c>
      <c r="G461" s="7" t="n"/>
      <c r="H461" s="7" t="n"/>
    </row>
    <row r="462">
      <c r="A462" s="22" t="n"/>
      <c r="B462" s="7" t="n"/>
      <c r="C462" s="7" t="n"/>
      <c r="D462" s="19" t="n"/>
      <c r="E462" s="18" t="n"/>
      <c r="F462" s="23">
        <f>IF(AND(C462="Entrada",D462&lt;&gt;"",E462&lt;&gt;""),D462*E462,"")</f>
        <v/>
      </c>
      <c r="G462" s="7" t="n"/>
      <c r="H462" s="7" t="n"/>
    </row>
    <row r="463">
      <c r="A463" s="22" t="n"/>
      <c r="B463" s="7" t="n"/>
      <c r="C463" s="7" t="n"/>
      <c r="D463" s="19" t="n"/>
      <c r="E463" s="18" t="n"/>
      <c r="F463" s="23">
        <f>IF(AND(C463="Entrada",D463&lt;&gt;"",E463&lt;&gt;""),D463*E463,"")</f>
        <v/>
      </c>
      <c r="G463" s="7" t="n"/>
      <c r="H463" s="7" t="n"/>
    </row>
    <row r="464">
      <c r="A464" s="22" t="n"/>
      <c r="B464" s="7" t="n"/>
      <c r="C464" s="7" t="n"/>
      <c r="D464" s="19" t="n"/>
      <c r="E464" s="18" t="n"/>
      <c r="F464" s="23">
        <f>IF(AND(C464="Entrada",D464&lt;&gt;"",E464&lt;&gt;""),D464*E464,"")</f>
        <v/>
      </c>
      <c r="G464" s="7" t="n"/>
      <c r="H464" s="7" t="n"/>
    </row>
    <row r="465">
      <c r="A465" s="22" t="n"/>
      <c r="B465" s="7" t="n"/>
      <c r="C465" s="7" t="n"/>
      <c r="D465" s="19" t="n"/>
      <c r="E465" s="18" t="n"/>
      <c r="F465" s="23">
        <f>IF(AND(C465="Entrada",D465&lt;&gt;"",E465&lt;&gt;""),D465*E465,"")</f>
        <v/>
      </c>
      <c r="G465" s="7" t="n"/>
      <c r="H465" s="7" t="n"/>
    </row>
    <row r="466">
      <c r="A466" s="22" t="n"/>
      <c r="B466" s="7" t="n"/>
      <c r="C466" s="7" t="n"/>
      <c r="D466" s="19" t="n"/>
      <c r="E466" s="18" t="n"/>
      <c r="F466" s="23">
        <f>IF(AND(C466="Entrada",D466&lt;&gt;"",E466&lt;&gt;""),D466*E466,"")</f>
        <v/>
      </c>
      <c r="G466" s="7" t="n"/>
      <c r="H466" s="7" t="n"/>
    </row>
    <row r="467">
      <c r="A467" s="22" t="n"/>
      <c r="B467" s="7" t="n"/>
      <c r="C467" s="7" t="n"/>
      <c r="D467" s="19" t="n"/>
      <c r="E467" s="18" t="n"/>
      <c r="F467" s="23">
        <f>IF(AND(C467="Entrada",D467&lt;&gt;"",E467&lt;&gt;""),D467*E467,"")</f>
        <v/>
      </c>
      <c r="G467" s="7" t="n"/>
      <c r="H467" s="7" t="n"/>
    </row>
    <row r="468">
      <c r="A468" s="22" t="n"/>
      <c r="B468" s="7" t="n"/>
      <c r="C468" s="7" t="n"/>
      <c r="D468" s="19" t="n"/>
      <c r="E468" s="18" t="n"/>
      <c r="F468" s="23">
        <f>IF(AND(C468="Entrada",D468&lt;&gt;"",E468&lt;&gt;""),D468*E468,"")</f>
        <v/>
      </c>
      <c r="G468" s="7" t="n"/>
      <c r="H468" s="7" t="n"/>
    </row>
    <row r="469">
      <c r="A469" s="22" t="n"/>
      <c r="B469" s="7" t="n"/>
      <c r="C469" s="7" t="n"/>
      <c r="D469" s="19" t="n"/>
      <c r="E469" s="18" t="n"/>
      <c r="F469" s="23">
        <f>IF(AND(C469="Entrada",D469&lt;&gt;"",E469&lt;&gt;""),D469*E469,"")</f>
        <v/>
      </c>
      <c r="G469" s="7" t="n"/>
      <c r="H469" s="7" t="n"/>
    </row>
    <row r="470">
      <c r="A470" s="22" t="n"/>
      <c r="B470" s="7" t="n"/>
      <c r="C470" s="7" t="n"/>
      <c r="D470" s="19" t="n"/>
      <c r="E470" s="18" t="n"/>
      <c r="F470" s="23">
        <f>IF(AND(C470="Entrada",D470&lt;&gt;"",E470&lt;&gt;""),D470*E470,"")</f>
        <v/>
      </c>
      <c r="G470" s="7" t="n"/>
      <c r="H470" s="7" t="n"/>
    </row>
    <row r="471">
      <c r="A471" s="22" t="n"/>
      <c r="B471" s="7" t="n"/>
      <c r="C471" s="7" t="n"/>
      <c r="D471" s="19" t="n"/>
      <c r="E471" s="18" t="n"/>
      <c r="F471" s="23">
        <f>IF(AND(C471="Entrada",D471&lt;&gt;"",E471&lt;&gt;""),D471*E471,"")</f>
        <v/>
      </c>
      <c r="G471" s="7" t="n"/>
      <c r="H471" s="7" t="n"/>
    </row>
    <row r="472">
      <c r="A472" s="22" t="n"/>
      <c r="B472" s="7" t="n"/>
      <c r="C472" s="7" t="n"/>
      <c r="D472" s="19" t="n"/>
      <c r="E472" s="18" t="n"/>
      <c r="F472" s="23">
        <f>IF(AND(C472="Entrada",D472&lt;&gt;"",E472&lt;&gt;""),D472*E472,"")</f>
        <v/>
      </c>
      <c r="G472" s="7" t="n"/>
      <c r="H472" s="7" t="n"/>
    </row>
    <row r="473">
      <c r="A473" s="22" t="n"/>
      <c r="B473" s="7" t="n"/>
      <c r="C473" s="7" t="n"/>
      <c r="D473" s="19" t="n"/>
      <c r="E473" s="18" t="n"/>
      <c r="F473" s="23">
        <f>IF(AND(C473="Entrada",D473&lt;&gt;"",E473&lt;&gt;""),D473*E473,"")</f>
        <v/>
      </c>
      <c r="G473" s="7" t="n"/>
      <c r="H473" s="7" t="n"/>
    </row>
    <row r="474">
      <c r="A474" s="22" t="n"/>
      <c r="B474" s="7" t="n"/>
      <c r="C474" s="7" t="n"/>
      <c r="D474" s="19" t="n"/>
      <c r="E474" s="18" t="n"/>
      <c r="F474" s="23">
        <f>IF(AND(C474="Entrada",D474&lt;&gt;"",E474&lt;&gt;""),D474*E474,"")</f>
        <v/>
      </c>
      <c r="G474" s="7" t="n"/>
      <c r="H474" s="7" t="n"/>
    </row>
    <row r="475">
      <c r="A475" s="22" t="n"/>
      <c r="B475" s="7" t="n"/>
      <c r="C475" s="7" t="n"/>
      <c r="D475" s="19" t="n"/>
      <c r="E475" s="18" t="n"/>
      <c r="F475" s="23">
        <f>IF(AND(C475="Entrada",D475&lt;&gt;"",E475&lt;&gt;""),D475*E475,"")</f>
        <v/>
      </c>
      <c r="G475" s="7" t="n"/>
      <c r="H475" s="7" t="n"/>
    </row>
    <row r="476">
      <c r="A476" s="22" t="n"/>
      <c r="B476" s="7" t="n"/>
      <c r="C476" s="7" t="n"/>
      <c r="D476" s="19" t="n"/>
      <c r="E476" s="18" t="n"/>
      <c r="F476" s="23">
        <f>IF(AND(C476="Entrada",D476&lt;&gt;"",E476&lt;&gt;""),D476*E476,"")</f>
        <v/>
      </c>
      <c r="G476" s="7" t="n"/>
      <c r="H476" s="7" t="n"/>
    </row>
    <row r="477">
      <c r="A477" s="22" t="n"/>
      <c r="B477" s="7" t="n"/>
      <c r="C477" s="7" t="n"/>
      <c r="D477" s="19" t="n"/>
      <c r="E477" s="18" t="n"/>
      <c r="F477" s="23">
        <f>IF(AND(C477="Entrada",D477&lt;&gt;"",E477&lt;&gt;""),D477*E477,"")</f>
        <v/>
      </c>
      <c r="G477" s="7" t="n"/>
      <c r="H477" s="7" t="n"/>
    </row>
    <row r="478">
      <c r="A478" s="22" t="n"/>
      <c r="B478" s="7" t="n"/>
      <c r="C478" s="7" t="n"/>
      <c r="D478" s="19" t="n"/>
      <c r="E478" s="18" t="n"/>
      <c r="F478" s="23">
        <f>IF(AND(C478="Entrada",D478&lt;&gt;"",E478&lt;&gt;""),D478*E478,"")</f>
        <v/>
      </c>
      <c r="G478" s="7" t="n"/>
      <c r="H478" s="7" t="n"/>
    </row>
    <row r="479">
      <c r="A479" s="22" t="n"/>
      <c r="B479" s="7" t="n"/>
      <c r="C479" s="7" t="n"/>
      <c r="D479" s="19" t="n"/>
      <c r="E479" s="18" t="n"/>
      <c r="F479" s="23">
        <f>IF(AND(C479="Entrada",D479&lt;&gt;"",E479&lt;&gt;""),D479*E479,"")</f>
        <v/>
      </c>
      <c r="G479" s="7" t="n"/>
      <c r="H479" s="7" t="n"/>
    </row>
    <row r="480">
      <c r="A480" s="22" t="n"/>
      <c r="B480" s="7" t="n"/>
      <c r="C480" s="7" t="n"/>
      <c r="D480" s="19" t="n"/>
      <c r="E480" s="18" t="n"/>
      <c r="F480" s="23">
        <f>IF(AND(C480="Entrada",D480&lt;&gt;"",E480&lt;&gt;""),D480*E480,"")</f>
        <v/>
      </c>
      <c r="G480" s="7" t="n"/>
      <c r="H480" s="7" t="n"/>
    </row>
    <row r="481">
      <c r="A481" s="22" t="n"/>
      <c r="B481" s="7" t="n"/>
      <c r="C481" s="7" t="n"/>
      <c r="D481" s="19" t="n"/>
      <c r="E481" s="18" t="n"/>
      <c r="F481" s="23">
        <f>IF(AND(C481="Entrada",D481&lt;&gt;"",E481&lt;&gt;""),D481*E481,"")</f>
        <v/>
      </c>
      <c r="G481" s="7" t="n"/>
      <c r="H481" s="7" t="n"/>
    </row>
    <row r="482">
      <c r="A482" s="22" t="n"/>
      <c r="B482" s="7" t="n"/>
      <c r="C482" s="7" t="n"/>
      <c r="D482" s="19" t="n"/>
      <c r="E482" s="18" t="n"/>
      <c r="F482" s="23">
        <f>IF(AND(C482="Entrada",D482&lt;&gt;"",E482&lt;&gt;""),D482*E482,"")</f>
        <v/>
      </c>
      <c r="G482" s="7" t="n"/>
      <c r="H482" s="7" t="n"/>
    </row>
    <row r="483">
      <c r="A483" s="22" t="n"/>
      <c r="B483" s="7" t="n"/>
      <c r="C483" s="7" t="n"/>
      <c r="D483" s="19" t="n"/>
      <c r="E483" s="18" t="n"/>
      <c r="F483" s="23">
        <f>IF(AND(C483="Entrada",D483&lt;&gt;"",E483&lt;&gt;""),D483*E483,"")</f>
        <v/>
      </c>
      <c r="G483" s="7" t="n"/>
      <c r="H483" s="7" t="n"/>
    </row>
    <row r="484">
      <c r="A484" s="22" t="n"/>
      <c r="B484" s="7" t="n"/>
      <c r="C484" s="7" t="n"/>
      <c r="D484" s="19" t="n"/>
      <c r="E484" s="18" t="n"/>
      <c r="F484" s="23">
        <f>IF(AND(C484="Entrada",D484&lt;&gt;"",E484&lt;&gt;""),D484*E484,"")</f>
        <v/>
      </c>
      <c r="G484" s="7" t="n"/>
      <c r="H484" s="7" t="n"/>
    </row>
    <row r="485">
      <c r="A485" s="22" t="n"/>
      <c r="B485" s="7" t="n"/>
      <c r="C485" s="7" t="n"/>
      <c r="D485" s="19" t="n"/>
      <c r="E485" s="18" t="n"/>
      <c r="F485" s="23">
        <f>IF(AND(C485="Entrada",D485&lt;&gt;"",E485&lt;&gt;""),D485*E485,"")</f>
        <v/>
      </c>
      <c r="G485" s="7" t="n"/>
      <c r="H485" s="7" t="n"/>
    </row>
    <row r="486">
      <c r="A486" s="22" t="n"/>
      <c r="B486" s="7" t="n"/>
      <c r="C486" s="7" t="n"/>
      <c r="D486" s="19" t="n"/>
      <c r="E486" s="18" t="n"/>
      <c r="F486" s="23">
        <f>IF(AND(C486="Entrada",D486&lt;&gt;"",E486&lt;&gt;""),D486*E486,"")</f>
        <v/>
      </c>
      <c r="G486" s="7" t="n"/>
      <c r="H486" s="7" t="n"/>
    </row>
    <row r="487">
      <c r="A487" s="22" t="n"/>
      <c r="B487" s="7" t="n"/>
      <c r="C487" s="7" t="n"/>
      <c r="D487" s="19" t="n"/>
      <c r="E487" s="18" t="n"/>
      <c r="F487" s="23">
        <f>IF(AND(C487="Entrada",D487&lt;&gt;"",E487&lt;&gt;""),D487*E487,"")</f>
        <v/>
      </c>
      <c r="G487" s="7" t="n"/>
      <c r="H487" s="7" t="n"/>
    </row>
    <row r="488">
      <c r="A488" s="22" t="n"/>
      <c r="B488" s="7" t="n"/>
      <c r="C488" s="7" t="n"/>
      <c r="D488" s="19" t="n"/>
      <c r="E488" s="18" t="n"/>
      <c r="F488" s="23">
        <f>IF(AND(C488="Entrada",D488&lt;&gt;"",E488&lt;&gt;""),D488*E488,"")</f>
        <v/>
      </c>
      <c r="G488" s="7" t="n"/>
      <c r="H488" s="7" t="n"/>
    </row>
    <row r="489">
      <c r="A489" s="22" t="n"/>
      <c r="B489" s="7" t="n"/>
      <c r="C489" s="7" t="n"/>
      <c r="D489" s="19" t="n"/>
      <c r="E489" s="18" t="n"/>
      <c r="F489" s="23">
        <f>IF(AND(C489="Entrada",D489&lt;&gt;"",E489&lt;&gt;""),D489*E489,"")</f>
        <v/>
      </c>
      <c r="G489" s="7" t="n"/>
      <c r="H489" s="7" t="n"/>
    </row>
    <row r="490">
      <c r="A490" s="22" t="n"/>
      <c r="B490" s="7" t="n"/>
      <c r="C490" s="7" t="n"/>
      <c r="D490" s="19" t="n"/>
      <c r="E490" s="18" t="n"/>
      <c r="F490" s="23">
        <f>IF(AND(C490="Entrada",D490&lt;&gt;"",E490&lt;&gt;""),D490*E490,"")</f>
        <v/>
      </c>
      <c r="G490" s="7" t="n"/>
      <c r="H490" s="7" t="n"/>
    </row>
    <row r="491">
      <c r="A491" s="22" t="n"/>
      <c r="B491" s="7" t="n"/>
      <c r="C491" s="7" t="n"/>
      <c r="D491" s="19" t="n"/>
      <c r="E491" s="18" t="n"/>
      <c r="F491" s="23">
        <f>IF(AND(C491="Entrada",D491&lt;&gt;"",E491&lt;&gt;""),D491*E491,"")</f>
        <v/>
      </c>
      <c r="G491" s="7" t="n"/>
      <c r="H491" s="7" t="n"/>
    </row>
    <row r="492">
      <c r="A492" s="22" t="n"/>
      <c r="B492" s="7" t="n"/>
      <c r="C492" s="7" t="n"/>
      <c r="D492" s="19" t="n"/>
      <c r="E492" s="18" t="n"/>
      <c r="F492" s="23">
        <f>IF(AND(C492="Entrada",D492&lt;&gt;"",E492&lt;&gt;""),D492*E492,"")</f>
        <v/>
      </c>
      <c r="G492" s="7" t="n"/>
      <c r="H492" s="7" t="n"/>
    </row>
    <row r="493">
      <c r="A493" s="22" t="n"/>
      <c r="B493" s="7" t="n"/>
      <c r="C493" s="7" t="n"/>
      <c r="D493" s="19" t="n"/>
      <c r="E493" s="18" t="n"/>
      <c r="F493" s="23">
        <f>IF(AND(C493="Entrada",D493&lt;&gt;"",E493&lt;&gt;""),D493*E493,"")</f>
        <v/>
      </c>
      <c r="G493" s="7" t="n"/>
      <c r="H493" s="7" t="n"/>
    </row>
    <row r="494">
      <c r="A494" s="22" t="n"/>
      <c r="B494" s="7" t="n"/>
      <c r="C494" s="7" t="n"/>
      <c r="D494" s="19" t="n"/>
      <c r="E494" s="18" t="n"/>
      <c r="F494" s="23">
        <f>IF(AND(C494="Entrada",D494&lt;&gt;"",E494&lt;&gt;""),D494*E494,"")</f>
        <v/>
      </c>
      <c r="G494" s="7" t="n"/>
      <c r="H494" s="7" t="n"/>
    </row>
    <row r="495">
      <c r="A495" s="22" t="n"/>
      <c r="B495" s="7" t="n"/>
      <c r="C495" s="7" t="n"/>
      <c r="D495" s="19" t="n"/>
      <c r="E495" s="18" t="n"/>
      <c r="F495" s="23">
        <f>IF(AND(C495="Entrada",D495&lt;&gt;"",E495&lt;&gt;""),D495*E495,"")</f>
        <v/>
      </c>
      <c r="G495" s="7" t="n"/>
      <c r="H495" s="7" t="n"/>
    </row>
    <row r="496">
      <c r="A496" s="22" t="n"/>
      <c r="B496" s="7" t="n"/>
      <c r="C496" s="7" t="n"/>
      <c r="D496" s="19" t="n"/>
      <c r="E496" s="18" t="n"/>
      <c r="F496" s="23">
        <f>IF(AND(C496="Entrada",D496&lt;&gt;"",E496&lt;&gt;""),D496*E496,"")</f>
        <v/>
      </c>
      <c r="G496" s="7" t="n"/>
      <c r="H496" s="7" t="n"/>
    </row>
    <row r="497">
      <c r="A497" s="22" t="n"/>
      <c r="B497" s="7" t="n"/>
      <c r="C497" s="7" t="n"/>
      <c r="D497" s="19" t="n"/>
      <c r="E497" s="18" t="n"/>
      <c r="F497" s="23">
        <f>IF(AND(C497="Entrada",D497&lt;&gt;"",E497&lt;&gt;""),D497*E497,"")</f>
        <v/>
      </c>
      <c r="G497" s="7" t="n"/>
      <c r="H497" s="7" t="n"/>
    </row>
    <row r="498">
      <c r="A498" s="22" t="n"/>
      <c r="B498" s="7" t="n"/>
      <c r="C498" s="7" t="n"/>
      <c r="D498" s="19" t="n"/>
      <c r="E498" s="18" t="n"/>
      <c r="F498" s="23">
        <f>IF(AND(C498="Entrada",D498&lt;&gt;"",E498&lt;&gt;""),D498*E498,"")</f>
        <v/>
      </c>
      <c r="G498" s="7" t="n"/>
      <c r="H498" s="7" t="n"/>
    </row>
    <row r="499">
      <c r="A499" s="22" t="n"/>
      <c r="B499" s="7" t="n"/>
      <c r="C499" s="7" t="n"/>
      <c r="D499" s="19" t="n"/>
      <c r="E499" s="18" t="n"/>
      <c r="F499" s="23">
        <f>IF(AND(C499="Entrada",D499&lt;&gt;"",E499&lt;&gt;""),D499*E499,"")</f>
        <v/>
      </c>
      <c r="G499" s="7" t="n"/>
      <c r="H499" s="7" t="n"/>
    </row>
    <row r="500">
      <c r="A500" s="22" t="n"/>
      <c r="B500" s="7" t="n"/>
      <c r="C500" s="7" t="n"/>
      <c r="D500" s="19" t="n"/>
      <c r="E500" s="18" t="n"/>
      <c r="F500" s="23">
        <f>IF(AND(C500="Entrada",D500&lt;&gt;"",E500&lt;&gt;""),D500*E500,"")</f>
        <v/>
      </c>
      <c r="G500" s="7" t="n"/>
      <c r="H500" s="7" t="n"/>
    </row>
    <row r="501">
      <c r="A501" s="22" t="n"/>
      <c r="B501" s="7" t="n"/>
      <c r="C501" s="7" t="n"/>
      <c r="D501" s="19" t="n"/>
      <c r="E501" s="18" t="n"/>
      <c r="F501" s="23">
        <f>IF(AND(C501="Entrada",D501&lt;&gt;"",E501&lt;&gt;""),D501*E501,"")</f>
        <v/>
      </c>
      <c r="G501" s="7" t="n"/>
      <c r="H501" s="7" t="n"/>
    </row>
    <row r="502">
      <c r="A502" s="22" t="n"/>
      <c r="B502" s="7" t="n"/>
      <c r="C502" s="7" t="n"/>
      <c r="D502" s="19" t="n"/>
      <c r="E502" s="18" t="n"/>
      <c r="F502" s="23">
        <f>IF(AND(C502="Entrada",D502&lt;&gt;"",E502&lt;&gt;""),D502*E502,"")</f>
        <v/>
      </c>
      <c r="G502" s="7" t="n"/>
      <c r="H502" s="7" t="n"/>
    </row>
    <row r="503">
      <c r="A503" s="22" t="n"/>
      <c r="B503" s="7" t="n"/>
      <c r="C503" s="7" t="n"/>
      <c r="D503" s="19" t="n"/>
      <c r="E503" s="18" t="n"/>
      <c r="F503" s="23">
        <f>IF(AND(C503="Entrada",D503&lt;&gt;"",E503&lt;&gt;""),D503*E503,"")</f>
        <v/>
      </c>
      <c r="G503" s="7" t="n"/>
      <c r="H503" s="7" t="n"/>
    </row>
    <row r="504">
      <c r="A504" s="22" t="n"/>
      <c r="B504" s="7" t="n"/>
      <c r="C504" s="7" t="n"/>
      <c r="D504" s="19" t="n"/>
      <c r="E504" s="18" t="n"/>
      <c r="F504" s="23">
        <f>IF(AND(C504="Entrada",D504&lt;&gt;"",E504&lt;&gt;""),D504*E504,"")</f>
        <v/>
      </c>
      <c r="G504" s="7" t="n"/>
      <c r="H504" s="7" t="n"/>
    </row>
    <row r="505">
      <c r="A505" s="22" t="n"/>
      <c r="B505" s="7" t="n"/>
      <c r="C505" s="7" t="n"/>
      <c r="D505" s="19" t="n"/>
      <c r="E505" s="18" t="n"/>
      <c r="F505" s="23">
        <f>IF(AND(C505="Entrada",D505&lt;&gt;"",E505&lt;&gt;""),D505*E505,"")</f>
        <v/>
      </c>
      <c r="G505" s="7" t="n"/>
      <c r="H505" s="7" t="n"/>
    </row>
    <row r="506">
      <c r="A506" s="22" t="n"/>
      <c r="B506" s="7" t="n"/>
      <c r="C506" s="7" t="n"/>
      <c r="D506" s="19" t="n"/>
      <c r="E506" s="18" t="n"/>
      <c r="F506" s="23">
        <f>IF(AND(C506="Entrada",D506&lt;&gt;"",E506&lt;&gt;""),D506*E506,"")</f>
        <v/>
      </c>
      <c r="G506" s="7" t="n"/>
      <c r="H506" s="7" t="n"/>
    </row>
    <row r="507">
      <c r="A507" s="22" t="n"/>
      <c r="B507" s="7" t="n"/>
      <c r="C507" s="7" t="n"/>
      <c r="D507" s="19" t="n"/>
      <c r="E507" s="18" t="n"/>
      <c r="F507" s="23">
        <f>IF(AND(C507="Entrada",D507&lt;&gt;"",E507&lt;&gt;""),D507*E507,"")</f>
        <v/>
      </c>
      <c r="G507" s="7" t="n"/>
      <c r="H507" s="7" t="n"/>
    </row>
    <row r="508">
      <c r="A508" s="22" t="n"/>
      <c r="B508" s="7" t="n"/>
      <c r="C508" s="7" t="n"/>
      <c r="D508" s="19" t="n"/>
      <c r="E508" s="18" t="n"/>
      <c r="F508" s="23">
        <f>IF(AND(C508="Entrada",D508&lt;&gt;"",E508&lt;&gt;""),D508*E508,"")</f>
        <v/>
      </c>
      <c r="G508" s="7" t="n"/>
      <c r="H508" s="7" t="n"/>
    </row>
    <row r="509">
      <c r="A509" s="22" t="n"/>
      <c r="B509" s="7" t="n"/>
      <c r="C509" s="7" t="n"/>
      <c r="D509" s="19" t="n"/>
      <c r="E509" s="18" t="n"/>
      <c r="F509" s="23">
        <f>IF(AND(C509="Entrada",D509&lt;&gt;"",E509&lt;&gt;""),D509*E509,"")</f>
        <v/>
      </c>
      <c r="G509" s="7" t="n"/>
      <c r="H509" s="7" t="n"/>
    </row>
    <row r="510">
      <c r="A510" s="22" t="n"/>
      <c r="B510" s="7" t="n"/>
      <c r="C510" s="7" t="n"/>
      <c r="D510" s="19" t="n"/>
      <c r="E510" s="18" t="n"/>
      <c r="F510" s="23">
        <f>IF(AND(C510="Entrada",D510&lt;&gt;"",E510&lt;&gt;""),D510*E510,"")</f>
        <v/>
      </c>
      <c r="G510" s="7" t="n"/>
      <c r="H510" s="7" t="n"/>
    </row>
    <row r="511">
      <c r="A511" s="22" t="n"/>
      <c r="B511" s="7" t="n"/>
      <c r="C511" s="7" t="n"/>
      <c r="D511" s="19" t="n"/>
      <c r="E511" s="18" t="n"/>
      <c r="F511" s="23">
        <f>IF(AND(C511="Entrada",D511&lt;&gt;"",E511&lt;&gt;""),D511*E511,"")</f>
        <v/>
      </c>
      <c r="G511" s="7" t="n"/>
      <c r="H511" s="7" t="n"/>
    </row>
    <row r="512">
      <c r="A512" s="22" t="n"/>
      <c r="B512" s="7" t="n"/>
      <c r="C512" s="7" t="n"/>
      <c r="D512" s="19" t="n"/>
      <c r="E512" s="18" t="n"/>
      <c r="F512" s="23">
        <f>IF(AND(C512="Entrada",D512&lt;&gt;"",E512&lt;&gt;""),D512*E512,"")</f>
        <v/>
      </c>
      <c r="G512" s="7" t="n"/>
      <c r="H512" s="7" t="n"/>
    </row>
    <row r="513">
      <c r="A513" s="22" t="n"/>
      <c r="B513" s="7" t="n"/>
      <c r="C513" s="7" t="n"/>
      <c r="D513" s="19" t="n"/>
      <c r="E513" s="18" t="n"/>
      <c r="F513" s="23">
        <f>IF(AND(C513="Entrada",D513&lt;&gt;"",E513&lt;&gt;""),D513*E513,"")</f>
        <v/>
      </c>
      <c r="G513" s="7" t="n"/>
      <c r="H513" s="7" t="n"/>
    </row>
    <row r="514">
      <c r="A514" s="22" t="n"/>
      <c r="B514" s="7" t="n"/>
      <c r="C514" s="7" t="n"/>
      <c r="D514" s="19" t="n"/>
      <c r="E514" s="18" t="n"/>
      <c r="F514" s="23">
        <f>IF(AND(C514="Entrada",D514&lt;&gt;"",E514&lt;&gt;""),D514*E514,"")</f>
        <v/>
      </c>
      <c r="G514" s="7" t="n"/>
      <c r="H514" s="7" t="n"/>
    </row>
    <row r="515">
      <c r="A515" s="22" t="n"/>
      <c r="B515" s="7" t="n"/>
      <c r="C515" s="7" t="n"/>
      <c r="D515" s="19" t="n"/>
      <c r="E515" s="18" t="n"/>
      <c r="F515" s="23">
        <f>IF(AND(C515="Entrada",D515&lt;&gt;"",E515&lt;&gt;""),D515*E515,"")</f>
        <v/>
      </c>
      <c r="G515" s="7" t="n"/>
      <c r="H515" s="7" t="n"/>
    </row>
    <row r="516">
      <c r="A516" s="22" t="n"/>
      <c r="B516" s="7" t="n"/>
      <c r="C516" s="7" t="n"/>
      <c r="D516" s="19" t="n"/>
      <c r="E516" s="18" t="n"/>
      <c r="F516" s="23">
        <f>IF(AND(C516="Entrada",D516&lt;&gt;"",E516&lt;&gt;""),D516*E516,"")</f>
        <v/>
      </c>
      <c r="G516" s="7" t="n"/>
      <c r="H516" s="7" t="n"/>
    </row>
    <row r="517">
      <c r="A517" s="22" t="n"/>
      <c r="B517" s="7" t="n"/>
      <c r="C517" s="7" t="n"/>
      <c r="D517" s="19" t="n"/>
      <c r="E517" s="18" t="n"/>
      <c r="F517" s="23">
        <f>IF(AND(C517="Entrada",D517&lt;&gt;"",E517&lt;&gt;""),D517*E517,"")</f>
        <v/>
      </c>
      <c r="G517" s="7" t="n"/>
      <c r="H517" s="7" t="n"/>
    </row>
    <row r="518">
      <c r="A518" s="22" t="n"/>
      <c r="B518" s="7" t="n"/>
      <c r="C518" s="7" t="n"/>
      <c r="D518" s="19" t="n"/>
      <c r="E518" s="18" t="n"/>
      <c r="F518" s="23">
        <f>IF(AND(C518="Entrada",D518&lt;&gt;"",E518&lt;&gt;""),D518*E518,"")</f>
        <v/>
      </c>
      <c r="G518" s="7" t="n"/>
      <c r="H518" s="7" t="n"/>
    </row>
    <row r="519">
      <c r="A519" s="22" t="n"/>
      <c r="B519" s="7" t="n"/>
      <c r="C519" s="7" t="n"/>
      <c r="D519" s="19" t="n"/>
      <c r="E519" s="18" t="n"/>
      <c r="F519" s="23">
        <f>IF(AND(C519="Entrada",D519&lt;&gt;"",E519&lt;&gt;""),D519*E519,"")</f>
        <v/>
      </c>
      <c r="G519" s="7" t="n"/>
      <c r="H519" s="7" t="n"/>
    </row>
    <row r="520">
      <c r="A520" s="22" t="n"/>
      <c r="B520" s="7" t="n"/>
      <c r="C520" s="7" t="n"/>
      <c r="D520" s="19" t="n"/>
      <c r="E520" s="18" t="n"/>
      <c r="F520" s="23">
        <f>IF(AND(C520="Entrada",D520&lt;&gt;"",E520&lt;&gt;""),D520*E520,"")</f>
        <v/>
      </c>
      <c r="G520" s="7" t="n"/>
      <c r="H520" s="7" t="n"/>
    </row>
    <row r="521">
      <c r="A521" s="22" t="n"/>
      <c r="B521" s="7" t="n"/>
      <c r="C521" s="7" t="n"/>
      <c r="D521" s="19" t="n"/>
      <c r="E521" s="18" t="n"/>
      <c r="F521" s="23">
        <f>IF(AND(C521="Entrada",D521&lt;&gt;"",E521&lt;&gt;""),D521*E521,"")</f>
        <v/>
      </c>
      <c r="G521" s="7" t="n"/>
      <c r="H521" s="7" t="n"/>
    </row>
    <row r="522">
      <c r="A522" s="22" t="n"/>
      <c r="B522" s="7" t="n"/>
      <c r="C522" s="7" t="n"/>
      <c r="D522" s="19" t="n"/>
      <c r="E522" s="18" t="n"/>
      <c r="F522" s="23">
        <f>IF(AND(C522="Entrada",D522&lt;&gt;"",E522&lt;&gt;""),D522*E522,"")</f>
        <v/>
      </c>
      <c r="G522" s="7" t="n"/>
      <c r="H522" s="7" t="n"/>
    </row>
    <row r="523">
      <c r="A523" s="22" t="n"/>
      <c r="B523" s="7" t="n"/>
      <c r="C523" s="7" t="n"/>
      <c r="D523" s="19" t="n"/>
      <c r="E523" s="18" t="n"/>
      <c r="F523" s="23">
        <f>IF(AND(C523="Entrada",D523&lt;&gt;"",E523&lt;&gt;""),D523*E523,"")</f>
        <v/>
      </c>
      <c r="G523" s="7" t="n"/>
      <c r="H523" s="7" t="n"/>
    </row>
    <row r="524">
      <c r="A524" s="22" t="n"/>
      <c r="B524" s="7" t="n"/>
      <c r="C524" s="7" t="n"/>
      <c r="D524" s="19" t="n"/>
      <c r="E524" s="18" t="n"/>
      <c r="F524" s="23">
        <f>IF(AND(C524="Entrada",D524&lt;&gt;"",E524&lt;&gt;""),D524*E524,"")</f>
        <v/>
      </c>
      <c r="G524" s="7" t="n"/>
      <c r="H524" s="7" t="n"/>
    </row>
    <row r="525">
      <c r="A525" s="22" t="n"/>
      <c r="B525" s="7" t="n"/>
      <c r="C525" s="7" t="n"/>
      <c r="D525" s="19" t="n"/>
      <c r="E525" s="18" t="n"/>
      <c r="F525" s="23">
        <f>IF(AND(C525="Entrada",D525&lt;&gt;"",E525&lt;&gt;""),D525*E525,"")</f>
        <v/>
      </c>
      <c r="G525" s="7" t="n"/>
      <c r="H525" s="7" t="n"/>
    </row>
    <row r="526">
      <c r="A526" s="22" t="n"/>
      <c r="B526" s="7" t="n"/>
      <c r="C526" s="7" t="n"/>
      <c r="D526" s="19" t="n"/>
      <c r="E526" s="18" t="n"/>
      <c r="F526" s="23">
        <f>IF(AND(C526="Entrada",D526&lt;&gt;"",E526&lt;&gt;""),D526*E526,"")</f>
        <v/>
      </c>
      <c r="G526" s="7" t="n"/>
      <c r="H526" s="7" t="n"/>
    </row>
    <row r="527">
      <c r="A527" s="22" t="n"/>
      <c r="B527" s="7" t="n"/>
      <c r="C527" s="7" t="n"/>
      <c r="D527" s="19" t="n"/>
      <c r="E527" s="18" t="n"/>
      <c r="F527" s="23">
        <f>IF(AND(C527="Entrada",D527&lt;&gt;"",E527&lt;&gt;""),D527*E527,"")</f>
        <v/>
      </c>
      <c r="G527" s="7" t="n"/>
      <c r="H527" s="7" t="n"/>
    </row>
    <row r="528">
      <c r="A528" s="22" t="n"/>
      <c r="B528" s="7" t="n"/>
      <c r="C528" s="7" t="n"/>
      <c r="D528" s="19" t="n"/>
      <c r="E528" s="18" t="n"/>
      <c r="F528" s="23">
        <f>IF(AND(C528="Entrada",D528&lt;&gt;"",E528&lt;&gt;""),D528*E528,"")</f>
        <v/>
      </c>
      <c r="G528" s="7" t="n"/>
      <c r="H528" s="7" t="n"/>
    </row>
    <row r="529">
      <c r="A529" s="22" t="n"/>
      <c r="B529" s="7" t="n"/>
      <c r="C529" s="7" t="n"/>
      <c r="D529" s="19" t="n"/>
      <c r="E529" s="18" t="n"/>
      <c r="F529" s="23">
        <f>IF(AND(C529="Entrada",D529&lt;&gt;"",E529&lt;&gt;""),D529*E529,"")</f>
        <v/>
      </c>
      <c r="G529" s="7" t="n"/>
      <c r="H529" s="7" t="n"/>
    </row>
    <row r="530">
      <c r="A530" s="22" t="n"/>
      <c r="B530" s="7" t="n"/>
      <c r="C530" s="7" t="n"/>
      <c r="D530" s="19" t="n"/>
      <c r="E530" s="18" t="n"/>
      <c r="F530" s="23">
        <f>IF(AND(C530="Entrada",D530&lt;&gt;"",E530&lt;&gt;""),D530*E530,"")</f>
        <v/>
      </c>
      <c r="G530" s="7" t="n"/>
      <c r="H530" s="7" t="n"/>
    </row>
    <row r="531">
      <c r="A531" s="22" t="n"/>
      <c r="B531" s="7" t="n"/>
      <c r="C531" s="7" t="n"/>
      <c r="D531" s="19" t="n"/>
      <c r="E531" s="18" t="n"/>
      <c r="F531" s="23">
        <f>IF(AND(C531="Entrada",D531&lt;&gt;"",E531&lt;&gt;""),D531*E531,"")</f>
        <v/>
      </c>
      <c r="G531" s="7" t="n"/>
      <c r="H531" s="7" t="n"/>
    </row>
    <row r="532">
      <c r="A532" s="22" t="n"/>
      <c r="B532" s="7" t="n"/>
      <c r="C532" s="7" t="n"/>
      <c r="D532" s="19" t="n"/>
      <c r="E532" s="18" t="n"/>
      <c r="F532" s="23">
        <f>IF(AND(C532="Entrada",D532&lt;&gt;"",E532&lt;&gt;""),D532*E532,"")</f>
        <v/>
      </c>
      <c r="G532" s="7" t="n"/>
      <c r="H532" s="7" t="n"/>
    </row>
    <row r="533">
      <c r="A533" s="22" t="n"/>
      <c r="B533" s="7" t="n"/>
      <c r="C533" s="7" t="n"/>
      <c r="D533" s="19" t="n"/>
      <c r="E533" s="18" t="n"/>
      <c r="F533" s="23">
        <f>IF(AND(C533="Entrada",D533&lt;&gt;"",E533&lt;&gt;""),D533*E533,"")</f>
        <v/>
      </c>
      <c r="G533" s="7" t="n"/>
      <c r="H533" s="7" t="n"/>
    </row>
    <row r="534">
      <c r="A534" s="22" t="n"/>
      <c r="B534" s="7" t="n"/>
      <c r="C534" s="7" t="n"/>
      <c r="D534" s="19" t="n"/>
      <c r="E534" s="18" t="n"/>
      <c r="F534" s="23">
        <f>IF(AND(C534="Entrada",D534&lt;&gt;"",E534&lt;&gt;""),D534*E534,"")</f>
        <v/>
      </c>
      <c r="G534" s="7" t="n"/>
      <c r="H534" s="7" t="n"/>
    </row>
    <row r="535">
      <c r="A535" s="22" t="n"/>
      <c r="B535" s="7" t="n"/>
      <c r="C535" s="7" t="n"/>
      <c r="D535" s="19" t="n"/>
      <c r="E535" s="18" t="n"/>
      <c r="F535" s="23">
        <f>IF(AND(C535="Entrada",D535&lt;&gt;"",E535&lt;&gt;""),D535*E535,"")</f>
        <v/>
      </c>
      <c r="G535" s="7" t="n"/>
      <c r="H535" s="7" t="n"/>
    </row>
    <row r="536">
      <c r="A536" s="22" t="n"/>
      <c r="B536" s="7" t="n"/>
      <c r="C536" s="7" t="n"/>
      <c r="D536" s="19" t="n"/>
      <c r="E536" s="18" t="n"/>
      <c r="F536" s="23">
        <f>IF(AND(C536="Entrada",D536&lt;&gt;"",E536&lt;&gt;""),D536*E536,"")</f>
        <v/>
      </c>
      <c r="G536" s="7" t="n"/>
      <c r="H536" s="7" t="n"/>
    </row>
    <row r="537">
      <c r="A537" s="22" t="n"/>
      <c r="B537" s="7" t="n"/>
      <c r="C537" s="7" t="n"/>
      <c r="D537" s="19" t="n"/>
      <c r="E537" s="18" t="n"/>
      <c r="F537" s="23">
        <f>IF(AND(C537="Entrada",D537&lt;&gt;"",E537&lt;&gt;""),D537*E537,"")</f>
        <v/>
      </c>
      <c r="G537" s="7" t="n"/>
      <c r="H537" s="7" t="n"/>
    </row>
    <row r="538">
      <c r="A538" s="22" t="n"/>
      <c r="B538" s="7" t="n"/>
      <c r="C538" s="7" t="n"/>
      <c r="D538" s="19" t="n"/>
      <c r="E538" s="18" t="n"/>
      <c r="F538" s="23">
        <f>IF(AND(C538="Entrada",D538&lt;&gt;"",E538&lt;&gt;""),D538*E538,"")</f>
        <v/>
      </c>
      <c r="G538" s="7" t="n"/>
      <c r="H538" s="7" t="n"/>
    </row>
    <row r="539">
      <c r="A539" s="22" t="n"/>
      <c r="B539" s="7" t="n"/>
      <c r="C539" s="7" t="n"/>
      <c r="D539" s="19" t="n"/>
      <c r="E539" s="18" t="n"/>
      <c r="F539" s="23">
        <f>IF(AND(C539="Entrada",D539&lt;&gt;"",E539&lt;&gt;""),D539*E539,"")</f>
        <v/>
      </c>
      <c r="G539" s="7" t="n"/>
      <c r="H539" s="7" t="n"/>
    </row>
    <row r="540">
      <c r="A540" s="22" t="n"/>
      <c r="B540" s="7" t="n"/>
      <c r="C540" s="7" t="n"/>
      <c r="D540" s="19" t="n"/>
      <c r="E540" s="18" t="n"/>
      <c r="F540" s="23">
        <f>IF(AND(C540="Entrada",D540&lt;&gt;"",E540&lt;&gt;""),D540*E540,"")</f>
        <v/>
      </c>
      <c r="G540" s="7" t="n"/>
      <c r="H540" s="7" t="n"/>
    </row>
    <row r="541">
      <c r="A541" s="22" t="n"/>
      <c r="B541" s="7" t="n"/>
      <c r="C541" s="7" t="n"/>
      <c r="D541" s="19" t="n"/>
      <c r="E541" s="18" t="n"/>
      <c r="F541" s="23">
        <f>IF(AND(C541="Entrada",D541&lt;&gt;"",E541&lt;&gt;""),D541*E541,"")</f>
        <v/>
      </c>
      <c r="G541" s="7" t="n"/>
      <c r="H541" s="7" t="n"/>
    </row>
    <row r="542">
      <c r="A542" s="22" t="n"/>
      <c r="B542" s="7" t="n"/>
      <c r="C542" s="7" t="n"/>
      <c r="D542" s="19" t="n"/>
      <c r="E542" s="18" t="n"/>
      <c r="F542" s="23">
        <f>IF(AND(C542="Entrada",D542&lt;&gt;"",E542&lt;&gt;""),D542*E542,"")</f>
        <v/>
      </c>
      <c r="G542" s="7" t="n"/>
      <c r="H542" s="7" t="n"/>
    </row>
    <row r="543">
      <c r="A543" s="22" t="n"/>
      <c r="B543" s="7" t="n"/>
      <c r="C543" s="7" t="n"/>
      <c r="D543" s="19" t="n"/>
      <c r="E543" s="18" t="n"/>
      <c r="F543" s="23">
        <f>IF(AND(C543="Entrada",D543&lt;&gt;"",E543&lt;&gt;""),D543*E543,"")</f>
        <v/>
      </c>
      <c r="G543" s="7" t="n"/>
      <c r="H543" s="7" t="n"/>
    </row>
    <row r="544">
      <c r="A544" s="22" t="n"/>
      <c r="B544" s="7" t="n"/>
      <c r="C544" s="7" t="n"/>
      <c r="D544" s="19" t="n"/>
      <c r="E544" s="18" t="n"/>
      <c r="F544" s="23">
        <f>IF(AND(C544="Entrada",D544&lt;&gt;"",E544&lt;&gt;""),D544*E544,"")</f>
        <v/>
      </c>
      <c r="G544" s="7" t="n"/>
      <c r="H544" s="7" t="n"/>
    </row>
    <row r="545">
      <c r="A545" s="22" t="n"/>
      <c r="B545" s="7" t="n"/>
      <c r="C545" s="7" t="n"/>
      <c r="D545" s="19" t="n"/>
      <c r="E545" s="18" t="n"/>
      <c r="F545" s="23">
        <f>IF(AND(C545="Entrada",D545&lt;&gt;"",E545&lt;&gt;""),D545*E545,"")</f>
        <v/>
      </c>
      <c r="G545" s="7" t="n"/>
      <c r="H545" s="7" t="n"/>
    </row>
    <row r="546">
      <c r="A546" s="22" t="n"/>
      <c r="B546" s="7" t="n"/>
      <c r="C546" s="7" t="n"/>
      <c r="D546" s="19" t="n"/>
      <c r="E546" s="18" t="n"/>
      <c r="F546" s="23">
        <f>IF(AND(C546="Entrada",D546&lt;&gt;"",E546&lt;&gt;""),D546*E546,"")</f>
        <v/>
      </c>
      <c r="G546" s="7" t="n"/>
      <c r="H546" s="7" t="n"/>
    </row>
    <row r="547">
      <c r="A547" s="22" t="n"/>
      <c r="B547" s="7" t="n"/>
      <c r="C547" s="7" t="n"/>
      <c r="D547" s="19" t="n"/>
      <c r="E547" s="18" t="n"/>
      <c r="F547" s="23">
        <f>IF(AND(C547="Entrada",D547&lt;&gt;"",E547&lt;&gt;""),D547*E547,"")</f>
        <v/>
      </c>
      <c r="G547" s="7" t="n"/>
      <c r="H547" s="7" t="n"/>
    </row>
    <row r="548">
      <c r="A548" s="22" t="n"/>
      <c r="B548" s="7" t="n"/>
      <c r="C548" s="7" t="n"/>
      <c r="D548" s="19" t="n"/>
      <c r="E548" s="18" t="n"/>
      <c r="F548" s="23">
        <f>IF(AND(C548="Entrada",D548&lt;&gt;"",E548&lt;&gt;""),D548*E548,"")</f>
        <v/>
      </c>
      <c r="G548" s="7" t="n"/>
      <c r="H548" s="7" t="n"/>
    </row>
    <row r="549">
      <c r="A549" s="22" t="n"/>
      <c r="B549" s="7" t="n"/>
      <c r="C549" s="7" t="n"/>
      <c r="D549" s="19" t="n"/>
      <c r="E549" s="18" t="n"/>
      <c r="F549" s="23">
        <f>IF(AND(C549="Entrada",D549&lt;&gt;"",E549&lt;&gt;""),D549*E549,"")</f>
        <v/>
      </c>
      <c r="G549" s="7" t="n"/>
      <c r="H549" s="7" t="n"/>
    </row>
    <row r="550">
      <c r="A550" s="22" t="n"/>
      <c r="B550" s="7" t="n"/>
      <c r="C550" s="7" t="n"/>
      <c r="D550" s="19" t="n"/>
      <c r="E550" s="18" t="n"/>
      <c r="F550" s="23">
        <f>IF(AND(C550="Entrada",D550&lt;&gt;"",E550&lt;&gt;""),D550*E550,"")</f>
        <v/>
      </c>
      <c r="G550" s="7" t="n"/>
      <c r="H550" s="7" t="n"/>
    </row>
    <row r="551">
      <c r="A551" s="22" t="n"/>
      <c r="B551" s="7" t="n"/>
      <c r="C551" s="7" t="n"/>
      <c r="D551" s="19" t="n"/>
      <c r="E551" s="18" t="n"/>
      <c r="F551" s="23">
        <f>IF(AND(C551="Entrada",D551&lt;&gt;"",E551&lt;&gt;""),D551*E551,"")</f>
        <v/>
      </c>
      <c r="G551" s="7" t="n"/>
      <c r="H551" s="7" t="n"/>
    </row>
    <row r="552">
      <c r="A552" s="22" t="n"/>
      <c r="B552" s="7" t="n"/>
      <c r="C552" s="7" t="n"/>
      <c r="D552" s="19" t="n"/>
      <c r="E552" s="18" t="n"/>
      <c r="F552" s="23">
        <f>IF(AND(C552="Entrada",D552&lt;&gt;"",E552&lt;&gt;""),D552*E552,"")</f>
        <v/>
      </c>
      <c r="G552" s="7" t="n"/>
      <c r="H552" s="7" t="n"/>
    </row>
    <row r="553">
      <c r="A553" s="22" t="n"/>
      <c r="B553" s="7" t="n"/>
      <c r="C553" s="7" t="n"/>
      <c r="D553" s="19" t="n"/>
      <c r="E553" s="18" t="n"/>
      <c r="F553" s="23">
        <f>IF(AND(C553="Entrada",D553&lt;&gt;"",E553&lt;&gt;""),D553*E553,"")</f>
        <v/>
      </c>
      <c r="G553" s="7" t="n"/>
      <c r="H553" s="7" t="n"/>
    </row>
    <row r="554">
      <c r="A554" s="22" t="n"/>
      <c r="B554" s="7" t="n"/>
      <c r="C554" s="7" t="n"/>
      <c r="D554" s="19" t="n"/>
      <c r="E554" s="18" t="n"/>
      <c r="F554" s="23">
        <f>IF(AND(C554="Entrada",D554&lt;&gt;"",E554&lt;&gt;""),D554*E554,"")</f>
        <v/>
      </c>
      <c r="G554" s="7" t="n"/>
      <c r="H554" s="7" t="n"/>
    </row>
    <row r="555">
      <c r="A555" s="22" t="n"/>
      <c r="B555" s="7" t="n"/>
      <c r="C555" s="7" t="n"/>
      <c r="D555" s="19" t="n"/>
      <c r="E555" s="18" t="n"/>
      <c r="F555" s="23">
        <f>IF(AND(C555="Entrada",D555&lt;&gt;"",E555&lt;&gt;""),D555*E555,"")</f>
        <v/>
      </c>
      <c r="G555" s="7" t="n"/>
      <c r="H555" s="7" t="n"/>
    </row>
    <row r="556">
      <c r="A556" s="22" t="n"/>
      <c r="B556" s="7" t="n"/>
      <c r="C556" s="7" t="n"/>
      <c r="D556" s="19" t="n"/>
      <c r="E556" s="18" t="n"/>
      <c r="F556" s="23">
        <f>IF(AND(C556="Entrada",D556&lt;&gt;"",E556&lt;&gt;""),D556*E556,"")</f>
        <v/>
      </c>
      <c r="G556" s="7" t="n"/>
      <c r="H556" s="7" t="n"/>
    </row>
    <row r="557">
      <c r="A557" s="22" t="n"/>
      <c r="B557" s="7" t="n"/>
      <c r="C557" s="7" t="n"/>
      <c r="D557" s="19" t="n"/>
      <c r="E557" s="18" t="n"/>
      <c r="F557" s="23">
        <f>IF(AND(C557="Entrada",D557&lt;&gt;"",E557&lt;&gt;""),D557*E557,"")</f>
        <v/>
      </c>
      <c r="G557" s="7" t="n"/>
      <c r="H557" s="7" t="n"/>
    </row>
    <row r="558">
      <c r="A558" s="22" t="n"/>
      <c r="B558" s="7" t="n"/>
      <c r="C558" s="7" t="n"/>
      <c r="D558" s="19" t="n"/>
      <c r="E558" s="18" t="n"/>
      <c r="F558" s="23">
        <f>IF(AND(C558="Entrada",D558&lt;&gt;"",E558&lt;&gt;""),D558*E558,"")</f>
        <v/>
      </c>
      <c r="G558" s="7" t="n"/>
      <c r="H558" s="7" t="n"/>
    </row>
    <row r="559">
      <c r="A559" s="22" t="n"/>
      <c r="B559" s="7" t="n"/>
      <c r="C559" s="7" t="n"/>
      <c r="D559" s="19" t="n"/>
      <c r="E559" s="18" t="n"/>
      <c r="F559" s="23">
        <f>IF(AND(C559="Entrada",D559&lt;&gt;"",E559&lt;&gt;""),D559*E559,"")</f>
        <v/>
      </c>
      <c r="G559" s="7" t="n"/>
      <c r="H559" s="7" t="n"/>
    </row>
    <row r="560">
      <c r="A560" s="22" t="n"/>
      <c r="B560" s="7" t="n"/>
      <c r="C560" s="7" t="n"/>
      <c r="D560" s="19" t="n"/>
      <c r="E560" s="18" t="n"/>
      <c r="F560" s="23">
        <f>IF(AND(C560="Entrada",D560&lt;&gt;"",E560&lt;&gt;""),D560*E560,"")</f>
        <v/>
      </c>
      <c r="G560" s="7" t="n"/>
      <c r="H560" s="7" t="n"/>
    </row>
    <row r="561">
      <c r="A561" s="22" t="n"/>
      <c r="B561" s="7" t="n"/>
      <c r="C561" s="7" t="n"/>
      <c r="D561" s="19" t="n"/>
      <c r="E561" s="18" t="n"/>
      <c r="F561" s="23">
        <f>IF(AND(C561="Entrada",D561&lt;&gt;"",E561&lt;&gt;""),D561*E561,"")</f>
        <v/>
      </c>
      <c r="G561" s="7" t="n"/>
      <c r="H561" s="7" t="n"/>
    </row>
    <row r="562">
      <c r="A562" s="22" t="n"/>
      <c r="B562" s="7" t="n"/>
      <c r="C562" s="7" t="n"/>
      <c r="D562" s="19" t="n"/>
      <c r="E562" s="18" t="n"/>
      <c r="F562" s="23">
        <f>IF(AND(C562="Entrada",D562&lt;&gt;"",E562&lt;&gt;""),D562*E562,"")</f>
        <v/>
      </c>
      <c r="G562" s="7" t="n"/>
      <c r="H562" s="7" t="n"/>
    </row>
    <row r="563">
      <c r="A563" s="22" t="n"/>
      <c r="B563" s="7" t="n"/>
      <c r="C563" s="7" t="n"/>
      <c r="D563" s="19" t="n"/>
      <c r="E563" s="18" t="n"/>
      <c r="F563" s="23">
        <f>IF(AND(C563="Entrada",D563&lt;&gt;"",E563&lt;&gt;""),D563*E563,"")</f>
        <v/>
      </c>
      <c r="G563" s="7" t="n"/>
      <c r="H563" s="7" t="n"/>
    </row>
    <row r="564">
      <c r="A564" s="22" t="n"/>
      <c r="B564" s="7" t="n"/>
      <c r="C564" s="7" t="n"/>
      <c r="D564" s="19" t="n"/>
      <c r="E564" s="18" t="n"/>
      <c r="F564" s="23">
        <f>IF(AND(C564="Entrada",D564&lt;&gt;"",E564&lt;&gt;""),D564*E564,"")</f>
        <v/>
      </c>
      <c r="G564" s="7" t="n"/>
      <c r="H564" s="7" t="n"/>
    </row>
    <row r="565">
      <c r="A565" s="22" t="n"/>
      <c r="B565" s="7" t="n"/>
      <c r="C565" s="7" t="n"/>
      <c r="D565" s="19" t="n"/>
      <c r="E565" s="18" t="n"/>
      <c r="F565" s="23">
        <f>IF(AND(C565="Entrada",D565&lt;&gt;"",E565&lt;&gt;""),D565*E565,"")</f>
        <v/>
      </c>
      <c r="G565" s="7" t="n"/>
      <c r="H565" s="7" t="n"/>
    </row>
    <row r="566">
      <c r="A566" s="22" t="n"/>
      <c r="B566" s="7" t="n"/>
      <c r="C566" s="7" t="n"/>
      <c r="D566" s="19" t="n"/>
      <c r="E566" s="18" t="n"/>
      <c r="F566" s="23">
        <f>IF(AND(C566="Entrada",D566&lt;&gt;"",E566&lt;&gt;""),D566*E566,"")</f>
        <v/>
      </c>
      <c r="G566" s="7" t="n"/>
      <c r="H566" s="7" t="n"/>
    </row>
    <row r="567">
      <c r="A567" s="22" t="n"/>
      <c r="B567" s="7" t="n"/>
      <c r="C567" s="7" t="n"/>
      <c r="D567" s="19" t="n"/>
      <c r="E567" s="18" t="n"/>
      <c r="F567" s="23">
        <f>IF(AND(C567="Entrada",D567&lt;&gt;"",E567&lt;&gt;""),D567*E567,"")</f>
        <v/>
      </c>
      <c r="G567" s="7" t="n"/>
      <c r="H567" s="7" t="n"/>
    </row>
    <row r="568">
      <c r="A568" s="22" t="n"/>
      <c r="B568" s="7" t="n"/>
      <c r="C568" s="7" t="n"/>
      <c r="D568" s="19" t="n"/>
      <c r="E568" s="18" t="n"/>
      <c r="F568" s="23">
        <f>IF(AND(C568="Entrada",D568&lt;&gt;"",E568&lt;&gt;""),D568*E568,"")</f>
        <v/>
      </c>
      <c r="G568" s="7" t="n"/>
      <c r="H568" s="7" t="n"/>
    </row>
    <row r="569">
      <c r="A569" s="22" t="n"/>
      <c r="B569" s="7" t="n"/>
      <c r="C569" s="7" t="n"/>
      <c r="D569" s="19" t="n"/>
      <c r="E569" s="18" t="n"/>
      <c r="F569" s="23">
        <f>IF(AND(C569="Entrada",D569&lt;&gt;"",E569&lt;&gt;""),D569*E569,"")</f>
        <v/>
      </c>
      <c r="G569" s="7" t="n"/>
      <c r="H569" s="7" t="n"/>
    </row>
    <row r="570">
      <c r="A570" s="22" t="n"/>
      <c r="B570" s="7" t="n"/>
      <c r="C570" s="7" t="n"/>
      <c r="D570" s="19" t="n"/>
      <c r="E570" s="18" t="n"/>
      <c r="F570" s="23">
        <f>IF(AND(C570="Entrada",D570&lt;&gt;"",E570&lt;&gt;""),D570*E570,"")</f>
        <v/>
      </c>
      <c r="G570" s="7" t="n"/>
      <c r="H570" s="7" t="n"/>
    </row>
    <row r="571">
      <c r="A571" s="22" t="n"/>
      <c r="B571" s="7" t="n"/>
      <c r="C571" s="7" t="n"/>
      <c r="D571" s="19" t="n"/>
      <c r="E571" s="18" t="n"/>
      <c r="F571" s="23">
        <f>IF(AND(C571="Entrada",D571&lt;&gt;"",E571&lt;&gt;""),D571*E571,"")</f>
        <v/>
      </c>
      <c r="G571" s="7" t="n"/>
      <c r="H571" s="7" t="n"/>
    </row>
    <row r="572">
      <c r="A572" s="22" t="n"/>
      <c r="B572" s="7" t="n"/>
      <c r="C572" s="7" t="n"/>
      <c r="D572" s="19" t="n"/>
      <c r="E572" s="18" t="n"/>
      <c r="F572" s="23">
        <f>IF(AND(C572="Entrada",D572&lt;&gt;"",E572&lt;&gt;""),D572*E572,"")</f>
        <v/>
      </c>
      <c r="G572" s="7" t="n"/>
      <c r="H572" s="7" t="n"/>
    </row>
    <row r="573">
      <c r="A573" s="22" t="n"/>
      <c r="B573" s="7" t="n"/>
      <c r="C573" s="7" t="n"/>
      <c r="D573" s="19" t="n"/>
      <c r="E573" s="18" t="n"/>
      <c r="F573" s="23">
        <f>IF(AND(C573="Entrada",D573&lt;&gt;"",E573&lt;&gt;""),D573*E573,"")</f>
        <v/>
      </c>
      <c r="G573" s="7" t="n"/>
      <c r="H573" s="7" t="n"/>
    </row>
    <row r="574">
      <c r="A574" s="22" t="n"/>
      <c r="B574" s="7" t="n"/>
      <c r="C574" s="7" t="n"/>
      <c r="D574" s="19" t="n"/>
      <c r="E574" s="18" t="n"/>
      <c r="F574" s="23">
        <f>IF(AND(C574="Entrada",D574&lt;&gt;"",E574&lt;&gt;""),D574*E574,"")</f>
        <v/>
      </c>
      <c r="G574" s="7" t="n"/>
      <c r="H574" s="7" t="n"/>
    </row>
    <row r="575">
      <c r="A575" s="22" t="n"/>
      <c r="B575" s="7" t="n"/>
      <c r="C575" s="7" t="n"/>
      <c r="D575" s="19" t="n"/>
      <c r="E575" s="18" t="n"/>
      <c r="F575" s="23">
        <f>IF(AND(C575="Entrada",D575&lt;&gt;"",E575&lt;&gt;""),D575*E575,"")</f>
        <v/>
      </c>
      <c r="G575" s="7" t="n"/>
      <c r="H575" s="7" t="n"/>
    </row>
    <row r="576">
      <c r="A576" s="22" t="n"/>
      <c r="B576" s="7" t="n"/>
      <c r="C576" s="7" t="n"/>
      <c r="D576" s="19" t="n"/>
      <c r="E576" s="18" t="n"/>
      <c r="F576" s="23">
        <f>IF(AND(C576="Entrada",D576&lt;&gt;"",E576&lt;&gt;""),D576*E576,"")</f>
        <v/>
      </c>
      <c r="G576" s="7" t="n"/>
      <c r="H576" s="7" t="n"/>
    </row>
    <row r="577">
      <c r="A577" s="22" t="n"/>
      <c r="B577" s="7" t="n"/>
      <c r="C577" s="7" t="n"/>
      <c r="D577" s="19" t="n"/>
      <c r="E577" s="18" t="n"/>
      <c r="F577" s="23">
        <f>IF(AND(C577="Entrada",D577&lt;&gt;"",E577&lt;&gt;""),D577*E577,"")</f>
        <v/>
      </c>
      <c r="G577" s="7" t="n"/>
      <c r="H577" s="7" t="n"/>
    </row>
    <row r="578">
      <c r="A578" s="22" t="n"/>
      <c r="B578" s="7" t="n"/>
      <c r="C578" s="7" t="n"/>
      <c r="D578" s="19" t="n"/>
      <c r="E578" s="18" t="n"/>
      <c r="F578" s="23">
        <f>IF(AND(C578="Entrada",D578&lt;&gt;"",E578&lt;&gt;""),D578*E578,"")</f>
        <v/>
      </c>
      <c r="G578" s="7" t="n"/>
      <c r="H578" s="7" t="n"/>
    </row>
    <row r="579">
      <c r="A579" s="22" t="n"/>
      <c r="B579" s="7" t="n"/>
      <c r="C579" s="7" t="n"/>
      <c r="D579" s="19" t="n"/>
      <c r="E579" s="18" t="n"/>
      <c r="F579" s="23">
        <f>IF(AND(C579="Entrada",D579&lt;&gt;"",E579&lt;&gt;""),D579*E579,"")</f>
        <v/>
      </c>
      <c r="G579" s="7" t="n"/>
      <c r="H579" s="7" t="n"/>
    </row>
    <row r="580">
      <c r="A580" s="22" t="n"/>
      <c r="B580" s="7" t="n"/>
      <c r="C580" s="7" t="n"/>
      <c r="D580" s="19" t="n"/>
      <c r="E580" s="18" t="n"/>
      <c r="F580" s="23">
        <f>IF(AND(C580="Entrada",D580&lt;&gt;"",E580&lt;&gt;""),D580*E580,"")</f>
        <v/>
      </c>
      <c r="G580" s="7" t="n"/>
      <c r="H580" s="7" t="n"/>
    </row>
    <row r="581">
      <c r="A581" s="22" t="n"/>
      <c r="B581" s="7" t="n"/>
      <c r="C581" s="7" t="n"/>
      <c r="D581" s="19" t="n"/>
      <c r="E581" s="18" t="n"/>
      <c r="F581" s="23">
        <f>IF(AND(C581="Entrada",D581&lt;&gt;"",E581&lt;&gt;""),D581*E581,"")</f>
        <v/>
      </c>
      <c r="G581" s="7" t="n"/>
      <c r="H581" s="7" t="n"/>
    </row>
    <row r="582">
      <c r="A582" s="22" t="n"/>
      <c r="B582" s="7" t="n"/>
      <c r="C582" s="7" t="n"/>
      <c r="D582" s="19" t="n"/>
      <c r="E582" s="18" t="n"/>
      <c r="F582" s="23">
        <f>IF(AND(C582="Entrada",D582&lt;&gt;"",E582&lt;&gt;""),D582*E582,"")</f>
        <v/>
      </c>
      <c r="G582" s="7" t="n"/>
      <c r="H582" s="7" t="n"/>
    </row>
    <row r="583">
      <c r="A583" s="22" t="n"/>
      <c r="B583" s="7" t="n"/>
      <c r="C583" s="7" t="n"/>
      <c r="D583" s="19" t="n"/>
      <c r="E583" s="18" t="n"/>
      <c r="F583" s="23">
        <f>IF(AND(C583="Entrada",D583&lt;&gt;"",E583&lt;&gt;""),D583*E583,"")</f>
        <v/>
      </c>
      <c r="G583" s="7" t="n"/>
      <c r="H583" s="7" t="n"/>
    </row>
    <row r="584">
      <c r="A584" s="22" t="n"/>
      <c r="B584" s="7" t="n"/>
      <c r="C584" s="7" t="n"/>
      <c r="D584" s="19" t="n"/>
      <c r="E584" s="18" t="n"/>
      <c r="F584" s="23">
        <f>IF(AND(C584="Entrada",D584&lt;&gt;"",E584&lt;&gt;""),D584*E584,"")</f>
        <v/>
      </c>
      <c r="G584" s="7" t="n"/>
      <c r="H584" s="7" t="n"/>
    </row>
    <row r="585">
      <c r="A585" s="22" t="n"/>
      <c r="B585" s="7" t="n"/>
      <c r="C585" s="7" t="n"/>
      <c r="D585" s="19" t="n"/>
      <c r="E585" s="18" t="n"/>
      <c r="F585" s="23">
        <f>IF(AND(C585="Entrada",D585&lt;&gt;"",E585&lt;&gt;""),D585*E585,"")</f>
        <v/>
      </c>
      <c r="G585" s="7" t="n"/>
      <c r="H585" s="7" t="n"/>
    </row>
    <row r="586">
      <c r="A586" s="22" t="n"/>
      <c r="B586" s="7" t="n"/>
      <c r="C586" s="7" t="n"/>
      <c r="D586" s="19" t="n"/>
      <c r="E586" s="18" t="n"/>
      <c r="F586" s="23">
        <f>IF(AND(C586="Entrada",D586&lt;&gt;"",E586&lt;&gt;""),D586*E586,"")</f>
        <v/>
      </c>
      <c r="G586" s="7" t="n"/>
      <c r="H586" s="7" t="n"/>
    </row>
    <row r="587">
      <c r="A587" s="22" t="n"/>
      <c r="B587" s="7" t="n"/>
      <c r="C587" s="7" t="n"/>
      <c r="D587" s="19" t="n"/>
      <c r="E587" s="18" t="n"/>
      <c r="F587" s="23">
        <f>IF(AND(C587="Entrada",D587&lt;&gt;"",E587&lt;&gt;""),D587*E587,"")</f>
        <v/>
      </c>
      <c r="G587" s="7" t="n"/>
      <c r="H587" s="7" t="n"/>
    </row>
    <row r="588">
      <c r="A588" s="22" t="n"/>
      <c r="B588" s="7" t="n"/>
      <c r="C588" s="7" t="n"/>
      <c r="D588" s="19" t="n"/>
      <c r="E588" s="18" t="n"/>
      <c r="F588" s="23">
        <f>IF(AND(C588="Entrada",D588&lt;&gt;"",E588&lt;&gt;""),D588*E588,"")</f>
        <v/>
      </c>
      <c r="G588" s="7" t="n"/>
      <c r="H588" s="7" t="n"/>
    </row>
    <row r="589">
      <c r="A589" s="22" t="n"/>
      <c r="B589" s="7" t="n"/>
      <c r="C589" s="7" t="n"/>
      <c r="D589" s="19" t="n"/>
      <c r="E589" s="18" t="n"/>
      <c r="F589" s="23">
        <f>IF(AND(C589="Entrada",D589&lt;&gt;"",E589&lt;&gt;""),D589*E589,"")</f>
        <v/>
      </c>
      <c r="G589" s="7" t="n"/>
      <c r="H589" s="7" t="n"/>
    </row>
    <row r="590">
      <c r="A590" s="22" t="n"/>
      <c r="B590" s="7" t="n"/>
      <c r="C590" s="7" t="n"/>
      <c r="D590" s="19" t="n"/>
      <c r="E590" s="18" t="n"/>
      <c r="F590" s="23">
        <f>IF(AND(C590="Entrada",D590&lt;&gt;"",E590&lt;&gt;""),D590*E590,"")</f>
        <v/>
      </c>
      <c r="G590" s="7" t="n"/>
      <c r="H590" s="7" t="n"/>
    </row>
    <row r="591">
      <c r="A591" s="22" t="n"/>
      <c r="B591" s="7" t="n"/>
      <c r="C591" s="7" t="n"/>
      <c r="D591" s="19" t="n"/>
      <c r="E591" s="18" t="n"/>
      <c r="F591" s="23">
        <f>IF(AND(C591="Entrada",D591&lt;&gt;"",E591&lt;&gt;""),D591*E591,"")</f>
        <v/>
      </c>
      <c r="G591" s="7" t="n"/>
      <c r="H591" s="7" t="n"/>
    </row>
    <row r="592">
      <c r="A592" s="22" t="n"/>
      <c r="B592" s="7" t="n"/>
      <c r="C592" s="7" t="n"/>
      <c r="D592" s="19" t="n"/>
      <c r="E592" s="18" t="n"/>
      <c r="F592" s="23">
        <f>IF(AND(C592="Entrada",D592&lt;&gt;"",E592&lt;&gt;""),D592*E592,"")</f>
        <v/>
      </c>
      <c r="G592" s="7" t="n"/>
      <c r="H592" s="7" t="n"/>
    </row>
    <row r="593">
      <c r="A593" s="22" t="n"/>
      <c r="B593" s="7" t="n"/>
      <c r="C593" s="7" t="n"/>
      <c r="D593" s="19" t="n"/>
      <c r="E593" s="18" t="n"/>
      <c r="F593" s="23">
        <f>IF(AND(C593="Entrada",D593&lt;&gt;"",E593&lt;&gt;""),D593*E593,"")</f>
        <v/>
      </c>
      <c r="G593" s="7" t="n"/>
      <c r="H593" s="7" t="n"/>
    </row>
    <row r="594">
      <c r="A594" s="22" t="n"/>
      <c r="B594" s="7" t="n"/>
      <c r="C594" s="7" t="n"/>
      <c r="D594" s="19" t="n"/>
      <c r="E594" s="18" t="n"/>
      <c r="F594" s="23">
        <f>IF(AND(C594="Entrada",D594&lt;&gt;"",E594&lt;&gt;""),D594*E594,"")</f>
        <v/>
      </c>
      <c r="G594" s="7" t="n"/>
      <c r="H594" s="7" t="n"/>
    </row>
    <row r="595">
      <c r="A595" s="22" t="n"/>
      <c r="B595" s="7" t="n"/>
      <c r="C595" s="7" t="n"/>
      <c r="D595" s="19" t="n"/>
      <c r="E595" s="18" t="n"/>
      <c r="F595" s="23">
        <f>IF(AND(C595="Entrada",D595&lt;&gt;"",E595&lt;&gt;""),D595*E595,"")</f>
        <v/>
      </c>
      <c r="G595" s="7" t="n"/>
      <c r="H595" s="7" t="n"/>
    </row>
    <row r="596">
      <c r="A596" s="22" t="n"/>
      <c r="B596" s="7" t="n"/>
      <c r="C596" s="7" t="n"/>
      <c r="D596" s="19" t="n"/>
      <c r="E596" s="18" t="n"/>
      <c r="F596" s="23">
        <f>IF(AND(C596="Entrada",D596&lt;&gt;"",E596&lt;&gt;""),D596*E596,"")</f>
        <v/>
      </c>
      <c r="G596" s="7" t="n"/>
      <c r="H596" s="7" t="n"/>
    </row>
    <row r="597">
      <c r="A597" s="22" t="n"/>
      <c r="B597" s="7" t="n"/>
      <c r="C597" s="7" t="n"/>
      <c r="D597" s="19" t="n"/>
      <c r="E597" s="18" t="n"/>
      <c r="F597" s="23">
        <f>IF(AND(C597="Entrada",D597&lt;&gt;"",E597&lt;&gt;""),D597*E597,"")</f>
        <v/>
      </c>
      <c r="G597" s="7" t="n"/>
      <c r="H597" s="7" t="n"/>
    </row>
    <row r="598">
      <c r="A598" s="22" t="n"/>
      <c r="B598" s="7" t="n"/>
      <c r="C598" s="7" t="n"/>
      <c r="D598" s="19" t="n"/>
      <c r="E598" s="18" t="n"/>
      <c r="F598" s="23">
        <f>IF(AND(C598="Entrada",D598&lt;&gt;"",E598&lt;&gt;""),D598*E598,"")</f>
        <v/>
      </c>
      <c r="G598" s="7" t="n"/>
      <c r="H598" s="7" t="n"/>
    </row>
    <row r="599">
      <c r="A599" s="22" t="n"/>
      <c r="B599" s="7" t="n"/>
      <c r="C599" s="7" t="n"/>
      <c r="D599" s="19" t="n"/>
      <c r="E599" s="18" t="n"/>
      <c r="F599" s="23">
        <f>IF(AND(C599="Entrada",D599&lt;&gt;"",E599&lt;&gt;""),D599*E599,"")</f>
        <v/>
      </c>
      <c r="G599" s="7" t="n"/>
      <c r="H599" s="7" t="n"/>
    </row>
    <row r="600">
      <c r="A600" s="22" t="n"/>
      <c r="B600" s="7" t="n"/>
      <c r="C600" s="7" t="n"/>
      <c r="D600" s="19" t="n"/>
      <c r="E600" s="18" t="n"/>
      <c r="F600" s="23">
        <f>IF(AND(C600="Entrada",D600&lt;&gt;"",E600&lt;&gt;""),D600*E600,"")</f>
        <v/>
      </c>
      <c r="G600" s="7" t="n"/>
      <c r="H600" s="7" t="n"/>
    </row>
    <row r="601">
      <c r="A601" s="22" t="n"/>
      <c r="B601" s="7" t="n"/>
      <c r="C601" s="7" t="n"/>
      <c r="D601" s="19" t="n"/>
      <c r="E601" s="18" t="n"/>
      <c r="F601" s="23">
        <f>IF(AND(C601="Entrada",D601&lt;&gt;"",E601&lt;&gt;""),D601*E601,"")</f>
        <v/>
      </c>
      <c r="G601" s="7" t="n"/>
      <c r="H601" s="7" t="n"/>
    </row>
    <row r="602">
      <c r="A602" s="22" t="n"/>
      <c r="B602" s="7" t="n"/>
      <c r="C602" s="7" t="n"/>
      <c r="D602" s="19" t="n"/>
      <c r="E602" s="18" t="n"/>
      <c r="F602" s="23">
        <f>IF(AND(C602="Entrada",D602&lt;&gt;"",E602&lt;&gt;""),D602*E602,"")</f>
        <v/>
      </c>
      <c r="G602" s="7" t="n"/>
      <c r="H602" s="7" t="n"/>
    </row>
    <row r="603">
      <c r="A603" s="22" t="n"/>
      <c r="B603" s="7" t="n"/>
      <c r="C603" s="7" t="n"/>
      <c r="D603" s="19" t="n"/>
      <c r="E603" s="18" t="n"/>
      <c r="F603" s="23">
        <f>IF(AND(C603="Entrada",D603&lt;&gt;"",E603&lt;&gt;""),D603*E603,"")</f>
        <v/>
      </c>
      <c r="G603" s="7" t="n"/>
      <c r="H603" s="7" t="n"/>
    </row>
    <row r="604">
      <c r="A604" s="22" t="n"/>
      <c r="B604" s="7" t="n"/>
      <c r="C604" s="7" t="n"/>
      <c r="D604" s="19" t="n"/>
      <c r="E604" s="18" t="n"/>
      <c r="F604" s="23">
        <f>IF(AND(C604="Entrada",D604&lt;&gt;"",E604&lt;&gt;""),D604*E604,"")</f>
        <v/>
      </c>
      <c r="G604" s="7" t="n"/>
      <c r="H604" s="7" t="n"/>
    </row>
    <row r="605">
      <c r="A605" s="22" t="n"/>
      <c r="B605" s="7" t="n"/>
      <c r="C605" s="7" t="n"/>
      <c r="D605" s="19" t="n"/>
      <c r="E605" s="18" t="n"/>
      <c r="F605" s="23">
        <f>IF(AND(C605="Entrada",D605&lt;&gt;"",E605&lt;&gt;""),D605*E605,"")</f>
        <v/>
      </c>
      <c r="G605" s="7" t="n"/>
      <c r="H605" s="7" t="n"/>
    </row>
    <row r="606">
      <c r="A606" s="22" t="n"/>
      <c r="B606" s="7" t="n"/>
      <c r="C606" s="7" t="n"/>
      <c r="D606" s="19" t="n"/>
      <c r="E606" s="18" t="n"/>
      <c r="F606" s="23">
        <f>IF(AND(C606="Entrada",D606&lt;&gt;"",E606&lt;&gt;""),D606*E606,"")</f>
        <v/>
      </c>
      <c r="G606" s="7" t="n"/>
      <c r="H606" s="7" t="n"/>
    </row>
    <row r="607">
      <c r="A607" s="22" t="n"/>
      <c r="B607" s="7" t="n"/>
      <c r="C607" s="7" t="n"/>
      <c r="D607" s="19" t="n"/>
      <c r="E607" s="18" t="n"/>
      <c r="F607" s="23">
        <f>IF(AND(C607="Entrada",D607&lt;&gt;"",E607&lt;&gt;""),D607*E607,"")</f>
        <v/>
      </c>
      <c r="G607" s="7" t="n"/>
      <c r="H607" s="7" t="n"/>
    </row>
    <row r="608">
      <c r="A608" s="22" t="n"/>
      <c r="B608" s="7" t="n"/>
      <c r="C608" s="7" t="n"/>
      <c r="D608" s="19" t="n"/>
      <c r="E608" s="18" t="n"/>
      <c r="F608" s="23">
        <f>IF(AND(C608="Entrada",D608&lt;&gt;"",E608&lt;&gt;""),D608*E608,"")</f>
        <v/>
      </c>
      <c r="G608" s="7" t="n"/>
      <c r="H608" s="7" t="n"/>
    </row>
    <row r="609">
      <c r="A609" s="22" t="n"/>
      <c r="B609" s="7" t="n"/>
      <c r="C609" s="7" t="n"/>
      <c r="D609" s="19" t="n"/>
      <c r="E609" s="18" t="n"/>
      <c r="F609" s="23">
        <f>IF(AND(C609="Entrada",D609&lt;&gt;"",E609&lt;&gt;""),D609*E609,"")</f>
        <v/>
      </c>
      <c r="G609" s="7" t="n"/>
      <c r="H609" s="7" t="n"/>
    </row>
    <row r="610">
      <c r="A610" s="22" t="n"/>
      <c r="B610" s="7" t="n"/>
      <c r="C610" s="7" t="n"/>
      <c r="D610" s="19" t="n"/>
      <c r="E610" s="18" t="n"/>
      <c r="F610" s="23">
        <f>IF(AND(C610="Entrada",D610&lt;&gt;"",E610&lt;&gt;""),D610*E610,"")</f>
        <v/>
      </c>
      <c r="G610" s="7" t="n"/>
      <c r="H610" s="7" t="n"/>
    </row>
    <row r="611">
      <c r="A611" s="22" t="n"/>
      <c r="B611" s="7" t="n"/>
      <c r="C611" s="7" t="n"/>
      <c r="D611" s="19" t="n"/>
      <c r="E611" s="18" t="n"/>
      <c r="F611" s="23">
        <f>IF(AND(C611="Entrada",D611&lt;&gt;"",E611&lt;&gt;""),D611*E611,"")</f>
        <v/>
      </c>
      <c r="G611" s="7" t="n"/>
      <c r="H611" s="7" t="n"/>
    </row>
    <row r="612">
      <c r="A612" s="22" t="n"/>
      <c r="B612" s="7" t="n"/>
      <c r="C612" s="7" t="n"/>
      <c r="D612" s="19" t="n"/>
      <c r="E612" s="18" t="n"/>
      <c r="F612" s="23">
        <f>IF(AND(C612="Entrada",D612&lt;&gt;"",E612&lt;&gt;""),D612*E612,"")</f>
        <v/>
      </c>
      <c r="G612" s="7" t="n"/>
      <c r="H612" s="7" t="n"/>
    </row>
    <row r="613">
      <c r="A613" s="22" t="n"/>
      <c r="B613" s="7" t="n"/>
      <c r="C613" s="7" t="n"/>
      <c r="D613" s="19" t="n"/>
      <c r="E613" s="18" t="n"/>
      <c r="F613" s="23">
        <f>IF(AND(C613="Entrada",D613&lt;&gt;"",E613&lt;&gt;""),D613*E613,"")</f>
        <v/>
      </c>
      <c r="G613" s="7" t="n"/>
      <c r="H613" s="7" t="n"/>
    </row>
    <row r="614">
      <c r="A614" s="22" t="n"/>
      <c r="B614" s="7" t="n"/>
      <c r="C614" s="7" t="n"/>
      <c r="D614" s="19" t="n"/>
      <c r="E614" s="18" t="n"/>
      <c r="F614" s="23">
        <f>IF(AND(C614="Entrada",D614&lt;&gt;"",E614&lt;&gt;""),D614*E614,"")</f>
        <v/>
      </c>
      <c r="G614" s="7" t="n"/>
      <c r="H614" s="7" t="n"/>
    </row>
    <row r="615">
      <c r="A615" s="22" t="n"/>
      <c r="B615" s="7" t="n"/>
      <c r="C615" s="7" t="n"/>
      <c r="D615" s="19" t="n"/>
      <c r="E615" s="18" t="n"/>
      <c r="F615" s="23">
        <f>IF(AND(C615="Entrada",D615&lt;&gt;"",E615&lt;&gt;""),D615*E615,"")</f>
        <v/>
      </c>
      <c r="G615" s="7" t="n"/>
      <c r="H615" s="7" t="n"/>
    </row>
    <row r="616">
      <c r="A616" s="22" t="n"/>
      <c r="B616" s="7" t="n"/>
      <c r="C616" s="7" t="n"/>
      <c r="D616" s="19" t="n"/>
      <c r="E616" s="18" t="n"/>
      <c r="F616" s="23">
        <f>IF(AND(C616="Entrada",D616&lt;&gt;"",E616&lt;&gt;""),D616*E616,"")</f>
        <v/>
      </c>
      <c r="G616" s="7" t="n"/>
      <c r="H616" s="7" t="n"/>
    </row>
    <row r="617">
      <c r="A617" s="22" t="n"/>
      <c r="B617" s="7" t="n"/>
      <c r="C617" s="7" t="n"/>
      <c r="D617" s="19" t="n"/>
      <c r="E617" s="18" t="n"/>
      <c r="F617" s="23">
        <f>IF(AND(C617="Entrada",D617&lt;&gt;"",E617&lt;&gt;""),D617*E617,"")</f>
        <v/>
      </c>
      <c r="G617" s="7" t="n"/>
      <c r="H617" s="7" t="n"/>
    </row>
    <row r="618">
      <c r="A618" s="22" t="n"/>
      <c r="B618" s="7" t="n"/>
      <c r="C618" s="7" t="n"/>
      <c r="D618" s="19" t="n"/>
      <c r="E618" s="18" t="n"/>
      <c r="F618" s="23">
        <f>IF(AND(C618="Entrada",D618&lt;&gt;"",E618&lt;&gt;""),D618*E618,"")</f>
        <v/>
      </c>
      <c r="G618" s="7" t="n"/>
      <c r="H618" s="7" t="n"/>
    </row>
    <row r="619">
      <c r="A619" s="22" t="n"/>
      <c r="B619" s="7" t="n"/>
      <c r="C619" s="7" t="n"/>
      <c r="D619" s="19" t="n"/>
      <c r="E619" s="18" t="n"/>
      <c r="F619" s="23">
        <f>IF(AND(C619="Entrada",D619&lt;&gt;"",E619&lt;&gt;""),D619*E619,"")</f>
        <v/>
      </c>
      <c r="G619" s="7" t="n"/>
      <c r="H619" s="7" t="n"/>
    </row>
    <row r="620">
      <c r="A620" s="22" t="n"/>
      <c r="B620" s="7" t="n"/>
      <c r="C620" s="7" t="n"/>
      <c r="D620" s="19" t="n"/>
      <c r="E620" s="18" t="n"/>
      <c r="F620" s="23">
        <f>IF(AND(C620="Entrada",D620&lt;&gt;"",E620&lt;&gt;""),D620*E620,"")</f>
        <v/>
      </c>
      <c r="G620" s="7" t="n"/>
      <c r="H620" s="7" t="n"/>
    </row>
    <row r="621">
      <c r="A621" s="22" t="n"/>
      <c r="B621" s="7" t="n"/>
      <c r="C621" s="7" t="n"/>
      <c r="D621" s="19" t="n"/>
      <c r="E621" s="18" t="n"/>
      <c r="F621" s="23">
        <f>IF(AND(C621="Entrada",D621&lt;&gt;"",E621&lt;&gt;""),D621*E621,"")</f>
        <v/>
      </c>
      <c r="G621" s="7" t="n"/>
      <c r="H621" s="7" t="n"/>
    </row>
    <row r="622">
      <c r="A622" s="22" t="n"/>
      <c r="B622" s="7" t="n"/>
      <c r="C622" s="7" t="n"/>
      <c r="D622" s="19" t="n"/>
      <c r="E622" s="18" t="n"/>
      <c r="F622" s="23">
        <f>IF(AND(C622="Entrada",D622&lt;&gt;"",E622&lt;&gt;""),D622*E622,"")</f>
        <v/>
      </c>
      <c r="G622" s="7" t="n"/>
      <c r="H622" s="7" t="n"/>
    </row>
    <row r="623">
      <c r="A623" s="22" t="n"/>
      <c r="B623" s="7" t="n"/>
      <c r="C623" s="7" t="n"/>
      <c r="D623" s="19" t="n"/>
      <c r="E623" s="18" t="n"/>
      <c r="F623" s="23">
        <f>IF(AND(C623="Entrada",D623&lt;&gt;"",E623&lt;&gt;""),D623*E623,"")</f>
        <v/>
      </c>
      <c r="G623" s="7" t="n"/>
      <c r="H623" s="7" t="n"/>
    </row>
    <row r="624">
      <c r="A624" s="22" t="n"/>
      <c r="B624" s="7" t="n"/>
      <c r="C624" s="7" t="n"/>
      <c r="D624" s="19" t="n"/>
      <c r="E624" s="18" t="n"/>
      <c r="F624" s="23">
        <f>IF(AND(C624="Entrada",D624&lt;&gt;"",E624&lt;&gt;""),D624*E624,"")</f>
        <v/>
      </c>
      <c r="G624" s="7" t="n"/>
      <c r="H624" s="7" t="n"/>
    </row>
    <row r="625">
      <c r="A625" s="22" t="n"/>
      <c r="B625" s="7" t="n"/>
      <c r="C625" s="7" t="n"/>
      <c r="D625" s="19" t="n"/>
      <c r="E625" s="18" t="n"/>
      <c r="F625" s="23">
        <f>IF(AND(C625="Entrada",D625&lt;&gt;"",E625&lt;&gt;""),D625*E625,"")</f>
        <v/>
      </c>
      <c r="G625" s="7" t="n"/>
      <c r="H625" s="7" t="n"/>
    </row>
    <row r="626">
      <c r="A626" s="22" t="n"/>
      <c r="B626" s="7" t="n"/>
      <c r="C626" s="7" t="n"/>
      <c r="D626" s="19" t="n"/>
      <c r="E626" s="18" t="n"/>
      <c r="F626" s="23">
        <f>IF(AND(C626="Entrada",D626&lt;&gt;"",E626&lt;&gt;""),D626*E626,"")</f>
        <v/>
      </c>
      <c r="G626" s="7" t="n"/>
      <c r="H626" s="7" t="n"/>
    </row>
    <row r="627">
      <c r="A627" s="22" t="n"/>
      <c r="B627" s="7" t="n"/>
      <c r="C627" s="7" t="n"/>
      <c r="D627" s="19" t="n"/>
      <c r="E627" s="18" t="n"/>
      <c r="F627" s="23">
        <f>IF(AND(C627="Entrada",D627&lt;&gt;"",E627&lt;&gt;""),D627*E627,"")</f>
        <v/>
      </c>
      <c r="G627" s="7" t="n"/>
      <c r="H627" s="7" t="n"/>
    </row>
    <row r="628">
      <c r="A628" s="22" t="n"/>
      <c r="B628" s="7" t="n"/>
      <c r="C628" s="7" t="n"/>
      <c r="D628" s="19" t="n"/>
      <c r="E628" s="18" t="n"/>
      <c r="F628" s="23">
        <f>IF(AND(C628="Entrada",D628&lt;&gt;"",E628&lt;&gt;""),D628*E628,"")</f>
        <v/>
      </c>
      <c r="G628" s="7" t="n"/>
      <c r="H628" s="7" t="n"/>
    </row>
    <row r="629">
      <c r="A629" s="22" t="n"/>
      <c r="B629" s="7" t="n"/>
      <c r="C629" s="7" t="n"/>
      <c r="D629" s="19" t="n"/>
      <c r="E629" s="18" t="n"/>
      <c r="F629" s="23">
        <f>IF(AND(C629="Entrada",D629&lt;&gt;"",E629&lt;&gt;""),D629*E629,"")</f>
        <v/>
      </c>
      <c r="G629" s="7" t="n"/>
      <c r="H629" s="7" t="n"/>
    </row>
    <row r="630">
      <c r="A630" s="22" t="n"/>
      <c r="B630" s="7" t="n"/>
      <c r="C630" s="7" t="n"/>
      <c r="D630" s="19" t="n"/>
      <c r="E630" s="18" t="n"/>
      <c r="F630" s="23">
        <f>IF(AND(C630="Entrada",D630&lt;&gt;"",E630&lt;&gt;""),D630*E630,"")</f>
        <v/>
      </c>
      <c r="G630" s="7" t="n"/>
      <c r="H630" s="7" t="n"/>
    </row>
    <row r="631">
      <c r="A631" s="22" t="n"/>
      <c r="B631" s="7" t="n"/>
      <c r="C631" s="7" t="n"/>
      <c r="D631" s="19" t="n"/>
      <c r="E631" s="18" t="n"/>
      <c r="F631" s="23">
        <f>IF(AND(C631="Entrada",D631&lt;&gt;"",E631&lt;&gt;""),D631*E631,"")</f>
        <v/>
      </c>
      <c r="G631" s="7" t="n"/>
      <c r="H631" s="7" t="n"/>
    </row>
    <row r="632">
      <c r="A632" s="22" t="n"/>
      <c r="B632" s="7" t="n"/>
      <c r="C632" s="7" t="n"/>
      <c r="D632" s="19" t="n"/>
      <c r="E632" s="18" t="n"/>
      <c r="F632" s="23">
        <f>IF(AND(C632="Entrada",D632&lt;&gt;"",E632&lt;&gt;""),D632*E632,"")</f>
        <v/>
      </c>
      <c r="G632" s="7" t="n"/>
      <c r="H632" s="7" t="n"/>
    </row>
    <row r="633">
      <c r="A633" s="22" t="n"/>
      <c r="B633" s="7" t="n"/>
      <c r="C633" s="7" t="n"/>
      <c r="D633" s="19" t="n"/>
      <c r="E633" s="18" t="n"/>
      <c r="F633" s="23">
        <f>IF(AND(C633="Entrada",D633&lt;&gt;"",E633&lt;&gt;""),D633*E633,"")</f>
        <v/>
      </c>
      <c r="G633" s="7" t="n"/>
      <c r="H633" s="7" t="n"/>
    </row>
    <row r="634">
      <c r="A634" s="22" t="n"/>
      <c r="B634" s="7" t="n"/>
      <c r="C634" s="7" t="n"/>
      <c r="D634" s="19" t="n"/>
      <c r="E634" s="18" t="n"/>
      <c r="F634" s="23">
        <f>IF(AND(C634="Entrada",D634&lt;&gt;"",E634&lt;&gt;""),D634*E634,"")</f>
        <v/>
      </c>
      <c r="G634" s="7" t="n"/>
      <c r="H634" s="7" t="n"/>
    </row>
    <row r="635">
      <c r="A635" s="22" t="n"/>
      <c r="B635" s="7" t="n"/>
      <c r="C635" s="7" t="n"/>
      <c r="D635" s="19" t="n"/>
      <c r="E635" s="18" t="n"/>
      <c r="F635" s="23">
        <f>IF(AND(C635="Entrada",D635&lt;&gt;"",E635&lt;&gt;""),D635*E635,"")</f>
        <v/>
      </c>
      <c r="G635" s="7" t="n"/>
      <c r="H635" s="7" t="n"/>
    </row>
    <row r="636">
      <c r="A636" s="22" t="n"/>
      <c r="B636" s="7" t="n"/>
      <c r="C636" s="7" t="n"/>
      <c r="D636" s="19" t="n"/>
      <c r="E636" s="18" t="n"/>
      <c r="F636" s="23">
        <f>IF(AND(C636="Entrada",D636&lt;&gt;"",E636&lt;&gt;""),D636*E636,"")</f>
        <v/>
      </c>
      <c r="G636" s="7" t="n"/>
      <c r="H636" s="7" t="n"/>
    </row>
    <row r="637">
      <c r="A637" s="22" t="n"/>
      <c r="B637" s="7" t="n"/>
      <c r="C637" s="7" t="n"/>
      <c r="D637" s="19" t="n"/>
      <c r="E637" s="18" t="n"/>
      <c r="F637" s="23">
        <f>IF(AND(C637="Entrada",D637&lt;&gt;"",E637&lt;&gt;""),D637*E637,"")</f>
        <v/>
      </c>
      <c r="G637" s="7" t="n"/>
      <c r="H637" s="7" t="n"/>
    </row>
    <row r="638">
      <c r="A638" s="22" t="n"/>
      <c r="B638" s="7" t="n"/>
      <c r="C638" s="7" t="n"/>
      <c r="D638" s="19" t="n"/>
      <c r="E638" s="18" t="n"/>
      <c r="F638" s="23">
        <f>IF(AND(C638="Entrada",D638&lt;&gt;"",E638&lt;&gt;""),D638*E638,"")</f>
        <v/>
      </c>
      <c r="G638" s="7" t="n"/>
      <c r="H638" s="7" t="n"/>
    </row>
    <row r="639">
      <c r="A639" s="22" t="n"/>
      <c r="B639" s="7" t="n"/>
      <c r="C639" s="7" t="n"/>
      <c r="D639" s="19" t="n"/>
      <c r="E639" s="18" t="n"/>
      <c r="F639" s="23">
        <f>IF(AND(C639="Entrada",D639&lt;&gt;"",E639&lt;&gt;""),D639*E639,"")</f>
        <v/>
      </c>
      <c r="G639" s="7" t="n"/>
      <c r="H639" s="7" t="n"/>
    </row>
    <row r="640">
      <c r="A640" s="22" t="n"/>
      <c r="B640" s="7" t="n"/>
      <c r="C640" s="7" t="n"/>
      <c r="D640" s="19" t="n"/>
      <c r="E640" s="18" t="n"/>
      <c r="F640" s="23">
        <f>IF(AND(C640="Entrada",D640&lt;&gt;"",E640&lt;&gt;""),D640*E640,"")</f>
        <v/>
      </c>
      <c r="G640" s="7" t="n"/>
      <c r="H640" s="7" t="n"/>
    </row>
    <row r="641">
      <c r="A641" s="22" t="n"/>
      <c r="B641" s="7" t="n"/>
      <c r="C641" s="7" t="n"/>
      <c r="D641" s="19" t="n"/>
      <c r="E641" s="18" t="n"/>
      <c r="F641" s="23">
        <f>IF(AND(C641="Entrada",D641&lt;&gt;"",E641&lt;&gt;""),D641*E641,"")</f>
        <v/>
      </c>
      <c r="G641" s="7" t="n"/>
      <c r="H641" s="7" t="n"/>
    </row>
    <row r="642">
      <c r="A642" s="22" t="n"/>
      <c r="B642" s="7" t="n"/>
      <c r="C642" s="7" t="n"/>
      <c r="D642" s="19" t="n"/>
      <c r="E642" s="18" t="n"/>
      <c r="F642" s="23">
        <f>IF(AND(C642="Entrada",D642&lt;&gt;"",E642&lt;&gt;""),D642*E642,"")</f>
        <v/>
      </c>
      <c r="G642" s="7" t="n"/>
      <c r="H642" s="7" t="n"/>
    </row>
    <row r="643">
      <c r="A643" s="22" t="n"/>
      <c r="B643" s="7" t="n"/>
      <c r="C643" s="7" t="n"/>
      <c r="D643" s="19" t="n"/>
      <c r="E643" s="18" t="n"/>
      <c r="F643" s="23">
        <f>IF(AND(C643="Entrada",D643&lt;&gt;"",E643&lt;&gt;""),D643*E643,"")</f>
        <v/>
      </c>
      <c r="G643" s="7" t="n"/>
      <c r="H643" s="7" t="n"/>
    </row>
    <row r="644">
      <c r="A644" s="22" t="n"/>
      <c r="B644" s="7" t="n"/>
      <c r="C644" s="7" t="n"/>
      <c r="D644" s="19" t="n"/>
      <c r="E644" s="18" t="n"/>
      <c r="F644" s="23">
        <f>IF(AND(C644="Entrada",D644&lt;&gt;"",E644&lt;&gt;""),D644*E644,"")</f>
        <v/>
      </c>
      <c r="G644" s="7" t="n"/>
      <c r="H644" s="7" t="n"/>
    </row>
    <row r="645">
      <c r="A645" s="22" t="n"/>
      <c r="B645" s="7" t="n"/>
      <c r="C645" s="7" t="n"/>
      <c r="D645" s="19" t="n"/>
      <c r="E645" s="18" t="n"/>
      <c r="F645" s="23">
        <f>IF(AND(C645="Entrada",D645&lt;&gt;"",E645&lt;&gt;""),D645*E645,"")</f>
        <v/>
      </c>
      <c r="G645" s="7" t="n"/>
      <c r="H645" s="7" t="n"/>
    </row>
    <row r="646">
      <c r="A646" s="22" t="n"/>
      <c r="B646" s="7" t="n"/>
      <c r="C646" s="7" t="n"/>
      <c r="D646" s="19" t="n"/>
      <c r="E646" s="18" t="n"/>
      <c r="F646" s="23">
        <f>IF(AND(C646="Entrada",D646&lt;&gt;"",E646&lt;&gt;""),D646*E646,"")</f>
        <v/>
      </c>
      <c r="G646" s="7" t="n"/>
      <c r="H646" s="7" t="n"/>
    </row>
    <row r="647">
      <c r="A647" s="22" t="n"/>
      <c r="B647" s="7" t="n"/>
      <c r="C647" s="7" t="n"/>
      <c r="D647" s="19" t="n"/>
      <c r="E647" s="18" t="n"/>
      <c r="F647" s="23">
        <f>IF(AND(C647="Entrada",D647&lt;&gt;"",E647&lt;&gt;""),D647*E647,"")</f>
        <v/>
      </c>
      <c r="G647" s="7" t="n"/>
      <c r="H647" s="7" t="n"/>
    </row>
    <row r="648">
      <c r="A648" s="22" t="n"/>
      <c r="B648" s="7" t="n"/>
      <c r="C648" s="7" t="n"/>
      <c r="D648" s="19" t="n"/>
      <c r="E648" s="18" t="n"/>
      <c r="F648" s="23">
        <f>IF(AND(C648="Entrada",D648&lt;&gt;"",E648&lt;&gt;""),D648*E648,"")</f>
        <v/>
      </c>
      <c r="G648" s="7" t="n"/>
      <c r="H648" s="7" t="n"/>
    </row>
    <row r="649">
      <c r="A649" s="22" t="n"/>
      <c r="B649" s="7" t="n"/>
      <c r="C649" s="7" t="n"/>
      <c r="D649" s="19" t="n"/>
      <c r="E649" s="18" t="n"/>
      <c r="F649" s="23">
        <f>IF(AND(C649="Entrada",D649&lt;&gt;"",E649&lt;&gt;""),D649*E649,"")</f>
        <v/>
      </c>
      <c r="G649" s="7" t="n"/>
      <c r="H649" s="7" t="n"/>
    </row>
    <row r="650">
      <c r="A650" s="22" t="n"/>
      <c r="B650" s="7" t="n"/>
      <c r="C650" s="7" t="n"/>
      <c r="D650" s="19" t="n"/>
      <c r="E650" s="18" t="n"/>
      <c r="F650" s="23">
        <f>IF(AND(C650="Entrada",D650&lt;&gt;"",E650&lt;&gt;""),D650*E650,"")</f>
        <v/>
      </c>
      <c r="G650" s="7" t="n"/>
      <c r="H650" s="7" t="n"/>
    </row>
    <row r="651">
      <c r="A651" s="22" t="n"/>
      <c r="B651" s="7" t="n"/>
      <c r="C651" s="7" t="n"/>
      <c r="D651" s="19" t="n"/>
      <c r="E651" s="18" t="n"/>
      <c r="F651" s="23">
        <f>IF(AND(C651="Entrada",D651&lt;&gt;"",E651&lt;&gt;""),D651*E651,"")</f>
        <v/>
      </c>
      <c r="G651" s="7" t="n"/>
      <c r="H651" s="7" t="n"/>
    </row>
    <row r="652">
      <c r="A652" s="22" t="n"/>
      <c r="B652" s="7" t="n"/>
      <c r="C652" s="7" t="n"/>
      <c r="D652" s="19" t="n"/>
      <c r="E652" s="18" t="n"/>
      <c r="F652" s="23">
        <f>IF(AND(C652="Entrada",D652&lt;&gt;"",E652&lt;&gt;""),D652*E652,"")</f>
        <v/>
      </c>
      <c r="G652" s="7" t="n"/>
      <c r="H652" s="7" t="n"/>
    </row>
    <row r="653">
      <c r="A653" s="22" t="n"/>
      <c r="B653" s="7" t="n"/>
      <c r="C653" s="7" t="n"/>
      <c r="D653" s="19" t="n"/>
      <c r="E653" s="18" t="n"/>
      <c r="F653" s="23">
        <f>IF(AND(C653="Entrada",D653&lt;&gt;"",E653&lt;&gt;""),D653*E653,"")</f>
        <v/>
      </c>
      <c r="G653" s="7" t="n"/>
      <c r="H653" s="7" t="n"/>
    </row>
    <row r="654">
      <c r="A654" s="22" t="n"/>
      <c r="B654" s="7" t="n"/>
      <c r="C654" s="7" t="n"/>
      <c r="D654" s="19" t="n"/>
      <c r="E654" s="18" t="n"/>
      <c r="F654" s="23">
        <f>IF(AND(C654="Entrada",D654&lt;&gt;"",E654&lt;&gt;""),D654*E654,"")</f>
        <v/>
      </c>
      <c r="G654" s="7" t="n"/>
      <c r="H654" s="7" t="n"/>
    </row>
    <row r="655">
      <c r="A655" s="22" t="n"/>
      <c r="B655" s="7" t="n"/>
      <c r="C655" s="7" t="n"/>
      <c r="D655" s="19" t="n"/>
      <c r="E655" s="18" t="n"/>
      <c r="F655" s="23">
        <f>IF(AND(C655="Entrada",D655&lt;&gt;"",E655&lt;&gt;""),D655*E655,"")</f>
        <v/>
      </c>
      <c r="G655" s="7" t="n"/>
      <c r="H655" s="7" t="n"/>
    </row>
    <row r="656">
      <c r="A656" s="22" t="n"/>
      <c r="B656" s="7" t="n"/>
      <c r="C656" s="7" t="n"/>
      <c r="D656" s="19" t="n"/>
      <c r="E656" s="18" t="n"/>
      <c r="F656" s="23">
        <f>IF(AND(C656="Entrada",D656&lt;&gt;"",E656&lt;&gt;""),D656*E656,"")</f>
        <v/>
      </c>
      <c r="G656" s="7" t="n"/>
      <c r="H656" s="7" t="n"/>
    </row>
    <row r="657">
      <c r="A657" s="22" t="n"/>
      <c r="B657" s="7" t="n"/>
      <c r="C657" s="7" t="n"/>
      <c r="D657" s="19" t="n"/>
      <c r="E657" s="18" t="n"/>
      <c r="F657" s="23">
        <f>IF(AND(C657="Entrada",D657&lt;&gt;"",E657&lt;&gt;""),D657*E657,"")</f>
        <v/>
      </c>
      <c r="G657" s="7" t="n"/>
      <c r="H657" s="7" t="n"/>
    </row>
    <row r="658">
      <c r="A658" s="22" t="n"/>
      <c r="B658" s="7" t="n"/>
      <c r="C658" s="7" t="n"/>
      <c r="D658" s="19" t="n"/>
      <c r="E658" s="18" t="n"/>
      <c r="F658" s="23">
        <f>IF(AND(C658="Entrada",D658&lt;&gt;"",E658&lt;&gt;""),D658*E658,"")</f>
        <v/>
      </c>
      <c r="G658" s="7" t="n"/>
      <c r="H658" s="7" t="n"/>
    </row>
    <row r="659">
      <c r="A659" s="22" t="n"/>
      <c r="B659" s="7" t="n"/>
      <c r="C659" s="7" t="n"/>
      <c r="D659" s="19" t="n"/>
      <c r="E659" s="18" t="n"/>
      <c r="F659" s="23">
        <f>IF(AND(C659="Entrada",D659&lt;&gt;"",E659&lt;&gt;""),D659*E659,"")</f>
        <v/>
      </c>
      <c r="G659" s="7" t="n"/>
      <c r="H659" s="7" t="n"/>
    </row>
    <row r="660">
      <c r="A660" s="22" t="n"/>
      <c r="B660" s="7" t="n"/>
      <c r="C660" s="7" t="n"/>
      <c r="D660" s="19" t="n"/>
      <c r="E660" s="18" t="n"/>
      <c r="F660" s="23">
        <f>IF(AND(C660="Entrada",D660&lt;&gt;"",E660&lt;&gt;""),D660*E660,"")</f>
        <v/>
      </c>
      <c r="G660" s="7" t="n"/>
      <c r="H660" s="7" t="n"/>
    </row>
    <row r="661">
      <c r="A661" s="22" t="n"/>
      <c r="B661" s="7" t="n"/>
      <c r="C661" s="7" t="n"/>
      <c r="D661" s="19" t="n"/>
      <c r="E661" s="18" t="n"/>
      <c r="F661" s="23">
        <f>IF(AND(C661="Entrada",D661&lt;&gt;"",E661&lt;&gt;""),D661*E661,"")</f>
        <v/>
      </c>
      <c r="G661" s="7" t="n"/>
      <c r="H661" s="7" t="n"/>
    </row>
    <row r="662">
      <c r="A662" s="22" t="n"/>
      <c r="B662" s="7" t="n"/>
      <c r="C662" s="7" t="n"/>
      <c r="D662" s="19" t="n"/>
      <c r="E662" s="18" t="n"/>
      <c r="F662" s="23">
        <f>IF(AND(C662="Entrada",D662&lt;&gt;"",E662&lt;&gt;""),D662*E662,"")</f>
        <v/>
      </c>
      <c r="G662" s="7" t="n"/>
      <c r="H662" s="7" t="n"/>
    </row>
    <row r="663">
      <c r="A663" s="22" t="n"/>
      <c r="B663" s="7" t="n"/>
      <c r="C663" s="7" t="n"/>
      <c r="D663" s="19" t="n"/>
      <c r="E663" s="18" t="n"/>
      <c r="F663" s="23">
        <f>IF(AND(C663="Entrada",D663&lt;&gt;"",E663&lt;&gt;""),D663*E663,"")</f>
        <v/>
      </c>
      <c r="G663" s="7" t="n"/>
      <c r="H663" s="7" t="n"/>
    </row>
    <row r="664">
      <c r="A664" s="22" t="n"/>
      <c r="B664" s="7" t="n"/>
      <c r="C664" s="7" t="n"/>
      <c r="D664" s="19" t="n"/>
      <c r="E664" s="18" t="n"/>
      <c r="F664" s="23">
        <f>IF(AND(C664="Entrada",D664&lt;&gt;"",E664&lt;&gt;""),D664*E664,"")</f>
        <v/>
      </c>
      <c r="G664" s="7" t="n"/>
      <c r="H664" s="7" t="n"/>
    </row>
    <row r="665">
      <c r="A665" s="22" t="n"/>
      <c r="B665" s="7" t="n"/>
      <c r="C665" s="7" t="n"/>
      <c r="D665" s="19" t="n"/>
      <c r="E665" s="18" t="n"/>
      <c r="F665" s="23">
        <f>IF(AND(C665="Entrada",D665&lt;&gt;"",E665&lt;&gt;""),D665*E665,"")</f>
        <v/>
      </c>
      <c r="G665" s="7" t="n"/>
      <c r="H665" s="7" t="n"/>
    </row>
    <row r="666">
      <c r="A666" s="22" t="n"/>
      <c r="B666" s="7" t="n"/>
      <c r="C666" s="7" t="n"/>
      <c r="D666" s="19" t="n"/>
      <c r="E666" s="18" t="n"/>
      <c r="F666" s="23">
        <f>IF(AND(C666="Entrada",D666&lt;&gt;"",E666&lt;&gt;""),D666*E666,"")</f>
        <v/>
      </c>
      <c r="G666" s="7" t="n"/>
      <c r="H666" s="7" t="n"/>
    </row>
    <row r="667">
      <c r="A667" s="22" t="n"/>
      <c r="B667" s="7" t="n"/>
      <c r="C667" s="7" t="n"/>
      <c r="D667" s="19" t="n"/>
      <c r="E667" s="18" t="n"/>
      <c r="F667" s="23">
        <f>IF(AND(C667="Entrada",D667&lt;&gt;"",E667&lt;&gt;""),D667*E667,"")</f>
        <v/>
      </c>
      <c r="G667" s="7" t="n"/>
      <c r="H667" s="7" t="n"/>
    </row>
    <row r="668">
      <c r="A668" s="22" t="n"/>
      <c r="B668" s="7" t="n"/>
      <c r="C668" s="7" t="n"/>
      <c r="D668" s="19" t="n"/>
      <c r="E668" s="18" t="n"/>
      <c r="F668" s="23">
        <f>IF(AND(C668="Entrada",D668&lt;&gt;"",E668&lt;&gt;""),D668*E668,"")</f>
        <v/>
      </c>
      <c r="G668" s="7" t="n"/>
      <c r="H668" s="7" t="n"/>
    </row>
    <row r="669">
      <c r="A669" s="22" t="n"/>
      <c r="B669" s="7" t="n"/>
      <c r="C669" s="7" t="n"/>
      <c r="D669" s="19" t="n"/>
      <c r="E669" s="18" t="n"/>
      <c r="F669" s="23">
        <f>IF(AND(C669="Entrada",D669&lt;&gt;"",E669&lt;&gt;""),D669*E669,"")</f>
        <v/>
      </c>
      <c r="G669" s="7" t="n"/>
      <c r="H669" s="7" t="n"/>
    </row>
    <row r="670">
      <c r="A670" s="22" t="n"/>
      <c r="B670" s="7" t="n"/>
      <c r="C670" s="7" t="n"/>
      <c r="D670" s="19" t="n"/>
      <c r="E670" s="18" t="n"/>
      <c r="F670" s="23">
        <f>IF(AND(C670="Entrada",D670&lt;&gt;"",E670&lt;&gt;""),D670*E670,"")</f>
        <v/>
      </c>
      <c r="G670" s="7" t="n"/>
      <c r="H670" s="7" t="n"/>
    </row>
    <row r="671">
      <c r="A671" s="22" t="n"/>
      <c r="B671" s="7" t="n"/>
      <c r="C671" s="7" t="n"/>
      <c r="D671" s="19" t="n"/>
      <c r="E671" s="18" t="n"/>
      <c r="F671" s="23">
        <f>IF(AND(C671="Entrada",D671&lt;&gt;"",E671&lt;&gt;""),D671*E671,"")</f>
        <v/>
      </c>
      <c r="G671" s="7" t="n"/>
      <c r="H671" s="7" t="n"/>
    </row>
    <row r="672">
      <c r="A672" s="22" t="n"/>
      <c r="B672" s="7" t="n"/>
      <c r="C672" s="7" t="n"/>
      <c r="D672" s="19" t="n"/>
      <c r="E672" s="18" t="n"/>
      <c r="F672" s="23">
        <f>IF(AND(C672="Entrada",D672&lt;&gt;"",E672&lt;&gt;""),D672*E672,"")</f>
        <v/>
      </c>
      <c r="G672" s="7" t="n"/>
      <c r="H672" s="7" t="n"/>
    </row>
    <row r="673">
      <c r="A673" s="22" t="n"/>
      <c r="B673" s="7" t="n"/>
      <c r="C673" s="7" t="n"/>
      <c r="D673" s="19" t="n"/>
      <c r="E673" s="18" t="n"/>
      <c r="F673" s="23">
        <f>IF(AND(C673="Entrada",D673&lt;&gt;"",E673&lt;&gt;""),D673*E673,"")</f>
        <v/>
      </c>
      <c r="G673" s="7" t="n"/>
      <c r="H673" s="7" t="n"/>
    </row>
    <row r="674">
      <c r="A674" s="22" t="n"/>
      <c r="B674" s="7" t="n"/>
      <c r="C674" s="7" t="n"/>
      <c r="D674" s="19" t="n"/>
      <c r="E674" s="18" t="n"/>
      <c r="F674" s="23">
        <f>IF(AND(C674="Entrada",D674&lt;&gt;"",E674&lt;&gt;""),D674*E674,"")</f>
        <v/>
      </c>
      <c r="G674" s="7" t="n"/>
      <c r="H674" s="7" t="n"/>
    </row>
    <row r="675">
      <c r="A675" s="22" t="n"/>
      <c r="B675" s="7" t="n"/>
      <c r="C675" s="7" t="n"/>
      <c r="D675" s="19" t="n"/>
      <c r="E675" s="18" t="n"/>
      <c r="F675" s="23">
        <f>IF(AND(C675="Entrada",D675&lt;&gt;"",E675&lt;&gt;""),D675*E675,"")</f>
        <v/>
      </c>
      <c r="G675" s="7" t="n"/>
      <c r="H675" s="7" t="n"/>
    </row>
    <row r="676">
      <c r="A676" s="22" t="n"/>
      <c r="B676" s="7" t="n"/>
      <c r="C676" s="7" t="n"/>
      <c r="D676" s="19" t="n"/>
      <c r="E676" s="18" t="n"/>
      <c r="F676" s="23">
        <f>IF(AND(C676="Entrada",D676&lt;&gt;"",E676&lt;&gt;""),D676*E676,"")</f>
        <v/>
      </c>
      <c r="G676" s="7" t="n"/>
      <c r="H676" s="7" t="n"/>
    </row>
    <row r="677">
      <c r="A677" s="22" t="n"/>
      <c r="B677" s="7" t="n"/>
      <c r="C677" s="7" t="n"/>
      <c r="D677" s="19" t="n"/>
      <c r="E677" s="18" t="n"/>
      <c r="F677" s="23">
        <f>IF(AND(C677="Entrada",D677&lt;&gt;"",E677&lt;&gt;""),D677*E677,"")</f>
        <v/>
      </c>
      <c r="G677" s="7" t="n"/>
      <c r="H677" s="7" t="n"/>
    </row>
    <row r="678">
      <c r="A678" s="22" t="n"/>
      <c r="B678" s="7" t="n"/>
      <c r="C678" s="7" t="n"/>
      <c r="D678" s="19" t="n"/>
      <c r="E678" s="18" t="n"/>
      <c r="F678" s="23">
        <f>IF(AND(C678="Entrada",D678&lt;&gt;"",E678&lt;&gt;""),D678*E678,"")</f>
        <v/>
      </c>
      <c r="G678" s="7" t="n"/>
      <c r="H678" s="7" t="n"/>
    </row>
    <row r="679">
      <c r="A679" s="22" t="n"/>
      <c r="B679" s="7" t="n"/>
      <c r="C679" s="7" t="n"/>
      <c r="D679" s="19" t="n"/>
      <c r="E679" s="18" t="n"/>
      <c r="F679" s="23">
        <f>IF(AND(C679="Entrada",D679&lt;&gt;"",E679&lt;&gt;""),D679*E679,"")</f>
        <v/>
      </c>
      <c r="G679" s="7" t="n"/>
      <c r="H679" s="7" t="n"/>
    </row>
    <row r="680">
      <c r="A680" s="22" t="n"/>
      <c r="B680" s="7" t="n"/>
      <c r="C680" s="7" t="n"/>
      <c r="D680" s="19" t="n"/>
      <c r="E680" s="18" t="n"/>
      <c r="F680" s="23">
        <f>IF(AND(C680="Entrada",D680&lt;&gt;"",E680&lt;&gt;""),D680*E680,"")</f>
        <v/>
      </c>
      <c r="G680" s="7" t="n"/>
      <c r="H680" s="7" t="n"/>
    </row>
    <row r="681">
      <c r="A681" s="22" t="n"/>
      <c r="B681" s="7" t="n"/>
      <c r="C681" s="7" t="n"/>
      <c r="D681" s="19" t="n"/>
      <c r="E681" s="18" t="n"/>
      <c r="F681" s="23">
        <f>IF(AND(C681="Entrada",D681&lt;&gt;"",E681&lt;&gt;""),D681*E681,"")</f>
        <v/>
      </c>
      <c r="G681" s="7" t="n"/>
      <c r="H681" s="7" t="n"/>
    </row>
    <row r="682">
      <c r="A682" s="22" t="n"/>
      <c r="B682" s="7" t="n"/>
      <c r="C682" s="7" t="n"/>
      <c r="D682" s="19" t="n"/>
      <c r="E682" s="18" t="n"/>
      <c r="F682" s="23">
        <f>IF(AND(C682="Entrada",D682&lt;&gt;"",E682&lt;&gt;""),D682*E682,"")</f>
        <v/>
      </c>
      <c r="G682" s="7" t="n"/>
      <c r="H682" s="7" t="n"/>
    </row>
    <row r="683">
      <c r="A683" s="22" t="n"/>
      <c r="B683" s="7" t="n"/>
      <c r="C683" s="7" t="n"/>
      <c r="D683" s="19" t="n"/>
      <c r="E683" s="18" t="n"/>
      <c r="F683" s="23">
        <f>IF(AND(C683="Entrada",D683&lt;&gt;"",E683&lt;&gt;""),D683*E683,"")</f>
        <v/>
      </c>
      <c r="G683" s="7" t="n"/>
      <c r="H683" s="7" t="n"/>
    </row>
    <row r="684">
      <c r="A684" s="22" t="n"/>
      <c r="B684" s="7" t="n"/>
      <c r="C684" s="7" t="n"/>
      <c r="D684" s="19" t="n"/>
      <c r="E684" s="18" t="n"/>
      <c r="F684" s="23">
        <f>IF(AND(C684="Entrada",D684&lt;&gt;"",E684&lt;&gt;""),D684*E684,"")</f>
        <v/>
      </c>
      <c r="G684" s="7" t="n"/>
      <c r="H684" s="7" t="n"/>
    </row>
    <row r="685">
      <c r="A685" s="22" t="n"/>
      <c r="B685" s="7" t="n"/>
      <c r="C685" s="7" t="n"/>
      <c r="D685" s="19" t="n"/>
      <c r="E685" s="18" t="n"/>
      <c r="F685" s="23">
        <f>IF(AND(C685="Entrada",D685&lt;&gt;"",E685&lt;&gt;""),D685*E685,"")</f>
        <v/>
      </c>
      <c r="G685" s="7" t="n"/>
      <c r="H685" s="7" t="n"/>
    </row>
    <row r="686">
      <c r="A686" s="22" t="n"/>
      <c r="B686" s="7" t="n"/>
      <c r="C686" s="7" t="n"/>
      <c r="D686" s="19" t="n"/>
      <c r="E686" s="18" t="n"/>
      <c r="F686" s="23">
        <f>IF(AND(C686="Entrada",D686&lt;&gt;"",E686&lt;&gt;""),D686*E686,"")</f>
        <v/>
      </c>
      <c r="G686" s="7" t="n"/>
      <c r="H686" s="7" t="n"/>
    </row>
    <row r="687">
      <c r="A687" s="22" t="n"/>
      <c r="B687" s="7" t="n"/>
      <c r="C687" s="7" t="n"/>
      <c r="D687" s="19" t="n"/>
      <c r="E687" s="18" t="n"/>
      <c r="F687" s="23">
        <f>IF(AND(C687="Entrada",D687&lt;&gt;"",E687&lt;&gt;""),D687*E687,"")</f>
        <v/>
      </c>
      <c r="G687" s="7" t="n"/>
      <c r="H687" s="7" t="n"/>
    </row>
    <row r="688">
      <c r="A688" s="22" t="n"/>
      <c r="B688" s="7" t="n"/>
      <c r="C688" s="7" t="n"/>
      <c r="D688" s="19" t="n"/>
      <c r="E688" s="18" t="n"/>
      <c r="F688" s="23">
        <f>IF(AND(C688="Entrada",D688&lt;&gt;"",E688&lt;&gt;""),D688*E688,"")</f>
        <v/>
      </c>
      <c r="G688" s="7" t="n"/>
      <c r="H688" s="7" t="n"/>
    </row>
    <row r="689">
      <c r="A689" s="22" t="n"/>
      <c r="B689" s="7" t="n"/>
      <c r="C689" s="7" t="n"/>
      <c r="D689" s="19" t="n"/>
      <c r="E689" s="18" t="n"/>
      <c r="F689" s="23">
        <f>IF(AND(C689="Entrada",D689&lt;&gt;"",E689&lt;&gt;""),D689*E689,"")</f>
        <v/>
      </c>
      <c r="G689" s="7" t="n"/>
      <c r="H689" s="7" t="n"/>
    </row>
    <row r="690">
      <c r="A690" s="22" t="n"/>
      <c r="B690" s="7" t="n"/>
      <c r="C690" s="7" t="n"/>
      <c r="D690" s="19" t="n"/>
      <c r="E690" s="18" t="n"/>
      <c r="F690" s="23">
        <f>IF(AND(C690="Entrada",D690&lt;&gt;"",E690&lt;&gt;""),D690*E690,"")</f>
        <v/>
      </c>
      <c r="G690" s="7" t="n"/>
      <c r="H690" s="7" t="n"/>
    </row>
    <row r="691">
      <c r="A691" s="22" t="n"/>
      <c r="B691" s="7" t="n"/>
      <c r="C691" s="7" t="n"/>
      <c r="D691" s="19" t="n"/>
      <c r="E691" s="18" t="n"/>
      <c r="F691" s="23">
        <f>IF(AND(C691="Entrada",D691&lt;&gt;"",E691&lt;&gt;""),D691*E691,"")</f>
        <v/>
      </c>
      <c r="G691" s="7" t="n"/>
      <c r="H691" s="7" t="n"/>
    </row>
    <row r="692">
      <c r="A692" s="22" t="n"/>
      <c r="B692" s="7" t="n"/>
      <c r="C692" s="7" t="n"/>
      <c r="D692" s="19" t="n"/>
      <c r="E692" s="18" t="n"/>
      <c r="F692" s="23">
        <f>IF(AND(C692="Entrada",D692&lt;&gt;"",E692&lt;&gt;""),D692*E692,"")</f>
        <v/>
      </c>
      <c r="G692" s="7" t="n"/>
      <c r="H692" s="7" t="n"/>
    </row>
    <row r="693">
      <c r="A693" s="22" t="n"/>
      <c r="B693" s="7" t="n"/>
      <c r="C693" s="7" t="n"/>
      <c r="D693" s="19" t="n"/>
      <c r="E693" s="18" t="n"/>
      <c r="F693" s="23">
        <f>IF(AND(C693="Entrada",D693&lt;&gt;"",E693&lt;&gt;""),D693*E693,"")</f>
        <v/>
      </c>
      <c r="G693" s="7" t="n"/>
      <c r="H693" s="7" t="n"/>
    </row>
    <row r="694">
      <c r="A694" s="22" t="n"/>
      <c r="B694" s="7" t="n"/>
      <c r="C694" s="7" t="n"/>
      <c r="D694" s="19" t="n"/>
      <c r="E694" s="18" t="n"/>
      <c r="F694" s="23">
        <f>IF(AND(C694="Entrada",D694&lt;&gt;"",E694&lt;&gt;""),D694*E694,"")</f>
        <v/>
      </c>
      <c r="G694" s="7" t="n"/>
      <c r="H694" s="7" t="n"/>
    </row>
    <row r="695">
      <c r="A695" s="22" t="n"/>
      <c r="B695" s="7" t="n"/>
      <c r="C695" s="7" t="n"/>
      <c r="D695" s="19" t="n"/>
      <c r="E695" s="18" t="n"/>
      <c r="F695" s="23">
        <f>IF(AND(C695="Entrada",D695&lt;&gt;"",E695&lt;&gt;""),D695*E695,"")</f>
        <v/>
      </c>
      <c r="G695" s="7" t="n"/>
      <c r="H695" s="7" t="n"/>
    </row>
    <row r="696">
      <c r="A696" s="22" t="n"/>
      <c r="B696" s="7" t="n"/>
      <c r="C696" s="7" t="n"/>
      <c r="D696" s="19" t="n"/>
      <c r="E696" s="18" t="n"/>
      <c r="F696" s="23">
        <f>IF(AND(C696="Entrada",D696&lt;&gt;"",E696&lt;&gt;""),D696*E696,"")</f>
        <v/>
      </c>
      <c r="G696" s="7" t="n"/>
      <c r="H696" s="7" t="n"/>
    </row>
    <row r="697">
      <c r="A697" s="22" t="n"/>
      <c r="B697" s="7" t="n"/>
      <c r="C697" s="7" t="n"/>
      <c r="D697" s="19" t="n"/>
      <c r="E697" s="18" t="n"/>
      <c r="F697" s="23">
        <f>IF(AND(C697="Entrada",D697&lt;&gt;"",E697&lt;&gt;""),D697*E697,"")</f>
        <v/>
      </c>
      <c r="G697" s="7" t="n"/>
      <c r="H697" s="7" t="n"/>
    </row>
    <row r="698">
      <c r="A698" s="22" t="n"/>
      <c r="B698" s="7" t="n"/>
      <c r="C698" s="7" t="n"/>
      <c r="D698" s="19" t="n"/>
      <c r="E698" s="18" t="n"/>
      <c r="F698" s="23">
        <f>IF(AND(C698="Entrada",D698&lt;&gt;"",E698&lt;&gt;""),D698*E698,"")</f>
        <v/>
      </c>
      <c r="G698" s="7" t="n"/>
      <c r="H698" s="7" t="n"/>
    </row>
    <row r="699">
      <c r="A699" s="22" t="n"/>
      <c r="B699" s="7" t="n"/>
      <c r="C699" s="7" t="n"/>
      <c r="D699" s="19" t="n"/>
      <c r="E699" s="18" t="n"/>
      <c r="F699" s="23">
        <f>IF(AND(C699="Entrada",D699&lt;&gt;"",E699&lt;&gt;""),D699*E699,"")</f>
        <v/>
      </c>
      <c r="G699" s="7" t="n"/>
      <c r="H699" s="7" t="n"/>
    </row>
    <row r="700">
      <c r="A700" s="22" t="n"/>
      <c r="B700" s="7" t="n"/>
      <c r="C700" s="7" t="n"/>
      <c r="D700" s="19" t="n"/>
      <c r="E700" s="18" t="n"/>
      <c r="F700" s="23">
        <f>IF(AND(C700="Entrada",D700&lt;&gt;"",E700&lt;&gt;""),D700*E700,"")</f>
        <v/>
      </c>
      <c r="G700" s="7" t="n"/>
      <c r="H700" s="7" t="n"/>
    </row>
    <row r="701">
      <c r="A701" s="22" t="n"/>
      <c r="B701" s="7" t="n"/>
      <c r="C701" s="7" t="n"/>
      <c r="D701" s="19" t="n"/>
      <c r="E701" s="18" t="n"/>
      <c r="F701" s="23">
        <f>IF(AND(C701="Entrada",D701&lt;&gt;"",E701&lt;&gt;""),D701*E701,"")</f>
        <v/>
      </c>
      <c r="G701" s="7" t="n"/>
      <c r="H701" s="7" t="n"/>
    </row>
    <row r="702">
      <c r="A702" s="22" t="n"/>
      <c r="B702" s="7" t="n"/>
      <c r="C702" s="7" t="n"/>
      <c r="D702" s="19" t="n"/>
      <c r="E702" s="18" t="n"/>
      <c r="F702" s="23">
        <f>IF(AND(C702="Entrada",D702&lt;&gt;"",E702&lt;&gt;""),D702*E702,"")</f>
        <v/>
      </c>
      <c r="G702" s="7" t="n"/>
      <c r="H702" s="7" t="n"/>
    </row>
    <row r="703">
      <c r="A703" s="22" t="n"/>
      <c r="B703" s="7" t="n"/>
      <c r="C703" s="7" t="n"/>
      <c r="D703" s="19" t="n"/>
      <c r="E703" s="18" t="n"/>
      <c r="F703" s="23">
        <f>IF(AND(C703="Entrada",D703&lt;&gt;"",E703&lt;&gt;""),D703*E703,"")</f>
        <v/>
      </c>
      <c r="G703" s="7" t="n"/>
      <c r="H703" s="7" t="n"/>
    </row>
    <row r="704">
      <c r="A704" s="22" t="n"/>
      <c r="B704" s="7" t="n"/>
      <c r="C704" s="7" t="n"/>
      <c r="D704" s="19" t="n"/>
      <c r="E704" s="18" t="n"/>
      <c r="F704" s="23">
        <f>IF(AND(C704="Entrada",D704&lt;&gt;"",E704&lt;&gt;""),D704*E704,"")</f>
        <v/>
      </c>
      <c r="G704" s="7" t="n"/>
      <c r="H704" s="7" t="n"/>
    </row>
    <row r="705">
      <c r="A705" s="22" t="n"/>
      <c r="B705" s="7" t="n"/>
      <c r="C705" s="7" t="n"/>
      <c r="D705" s="19" t="n"/>
      <c r="E705" s="18" t="n"/>
      <c r="F705" s="23">
        <f>IF(AND(C705="Entrada",D705&lt;&gt;"",E705&lt;&gt;""),D705*E705,"")</f>
        <v/>
      </c>
      <c r="G705" s="7" t="n"/>
      <c r="H705" s="7" t="n"/>
    </row>
    <row r="706">
      <c r="A706" s="22" t="n"/>
      <c r="B706" s="7" t="n"/>
      <c r="C706" s="7" t="n"/>
      <c r="D706" s="19" t="n"/>
      <c r="E706" s="18" t="n"/>
      <c r="F706" s="23">
        <f>IF(AND(C706="Entrada",D706&lt;&gt;"",E706&lt;&gt;""),D706*E706,"")</f>
        <v/>
      </c>
      <c r="G706" s="7" t="n"/>
      <c r="H706" s="7" t="n"/>
    </row>
    <row r="707">
      <c r="A707" s="22" t="n"/>
      <c r="B707" s="7" t="n"/>
      <c r="C707" s="7" t="n"/>
      <c r="D707" s="19" t="n"/>
      <c r="E707" s="18" t="n"/>
      <c r="F707" s="23">
        <f>IF(AND(C707="Entrada",D707&lt;&gt;"",E707&lt;&gt;""),D707*E707,"")</f>
        <v/>
      </c>
      <c r="G707" s="7" t="n"/>
      <c r="H707" s="7" t="n"/>
    </row>
    <row r="708">
      <c r="A708" s="22" t="n"/>
      <c r="B708" s="7" t="n"/>
      <c r="C708" s="7" t="n"/>
      <c r="D708" s="19" t="n"/>
      <c r="E708" s="18" t="n"/>
      <c r="F708" s="23">
        <f>IF(AND(C708="Entrada",D708&lt;&gt;"",E708&lt;&gt;""),D708*E708,"")</f>
        <v/>
      </c>
      <c r="G708" s="7" t="n"/>
      <c r="H708" s="7" t="n"/>
    </row>
    <row r="709">
      <c r="A709" s="22" t="n"/>
      <c r="B709" s="7" t="n"/>
      <c r="C709" s="7" t="n"/>
      <c r="D709" s="19" t="n"/>
      <c r="E709" s="18" t="n"/>
      <c r="F709" s="23">
        <f>IF(AND(C709="Entrada",D709&lt;&gt;"",E709&lt;&gt;""),D709*E709,"")</f>
        <v/>
      </c>
      <c r="G709" s="7" t="n"/>
      <c r="H709" s="7" t="n"/>
    </row>
    <row r="710">
      <c r="A710" s="22" t="n"/>
      <c r="B710" s="7" t="n"/>
      <c r="C710" s="7" t="n"/>
      <c r="D710" s="19" t="n"/>
      <c r="E710" s="18" t="n"/>
      <c r="F710" s="23">
        <f>IF(AND(C710="Entrada",D710&lt;&gt;"",E710&lt;&gt;""),D710*E710,"")</f>
        <v/>
      </c>
      <c r="G710" s="7" t="n"/>
      <c r="H710" s="7" t="n"/>
    </row>
    <row r="711">
      <c r="A711" s="22" t="n"/>
      <c r="B711" s="7" t="n"/>
      <c r="C711" s="7" t="n"/>
      <c r="D711" s="19" t="n"/>
      <c r="E711" s="18" t="n"/>
      <c r="F711" s="23">
        <f>IF(AND(C711="Entrada",D711&lt;&gt;"",E711&lt;&gt;""),D711*E711,"")</f>
        <v/>
      </c>
      <c r="G711" s="7" t="n"/>
      <c r="H711" s="7" t="n"/>
    </row>
    <row r="712">
      <c r="A712" s="22" t="n"/>
      <c r="B712" s="7" t="n"/>
      <c r="C712" s="7" t="n"/>
      <c r="D712" s="19" t="n"/>
      <c r="E712" s="18" t="n"/>
      <c r="F712" s="23">
        <f>IF(AND(C712="Entrada",D712&lt;&gt;"",E712&lt;&gt;""),D712*E712,"")</f>
        <v/>
      </c>
      <c r="G712" s="7" t="n"/>
      <c r="H712" s="7" t="n"/>
    </row>
    <row r="713">
      <c r="A713" s="22" t="n"/>
      <c r="B713" s="7" t="n"/>
      <c r="C713" s="7" t="n"/>
      <c r="D713" s="19" t="n"/>
      <c r="E713" s="18" t="n"/>
      <c r="F713" s="23">
        <f>IF(AND(C713="Entrada",D713&lt;&gt;"",E713&lt;&gt;""),D713*E713,"")</f>
        <v/>
      </c>
      <c r="G713" s="7" t="n"/>
      <c r="H713" s="7" t="n"/>
    </row>
    <row r="714">
      <c r="A714" s="22" t="n"/>
      <c r="B714" s="7" t="n"/>
      <c r="C714" s="7" t="n"/>
      <c r="D714" s="19" t="n"/>
      <c r="E714" s="18" t="n"/>
      <c r="F714" s="23">
        <f>IF(AND(C714="Entrada",D714&lt;&gt;"",E714&lt;&gt;""),D714*E714,"")</f>
        <v/>
      </c>
      <c r="G714" s="7" t="n"/>
      <c r="H714" s="7" t="n"/>
    </row>
    <row r="715">
      <c r="A715" s="22" t="n"/>
      <c r="B715" s="7" t="n"/>
      <c r="C715" s="7" t="n"/>
      <c r="D715" s="19" t="n"/>
      <c r="E715" s="18" t="n"/>
      <c r="F715" s="23">
        <f>IF(AND(C715="Entrada",D715&lt;&gt;"",E715&lt;&gt;""),D715*E715,"")</f>
        <v/>
      </c>
      <c r="G715" s="7" t="n"/>
      <c r="H715" s="7" t="n"/>
    </row>
    <row r="716">
      <c r="A716" s="22" t="n"/>
      <c r="B716" s="7" t="n"/>
      <c r="C716" s="7" t="n"/>
      <c r="D716" s="19" t="n"/>
      <c r="E716" s="18" t="n"/>
      <c r="F716" s="23">
        <f>IF(AND(C716="Entrada",D716&lt;&gt;"",E716&lt;&gt;""),D716*E716,"")</f>
        <v/>
      </c>
      <c r="G716" s="7" t="n"/>
      <c r="H716" s="7" t="n"/>
    </row>
    <row r="717">
      <c r="A717" s="22" t="n"/>
      <c r="B717" s="7" t="n"/>
      <c r="C717" s="7" t="n"/>
      <c r="D717" s="19" t="n"/>
      <c r="E717" s="18" t="n"/>
      <c r="F717" s="23">
        <f>IF(AND(C717="Entrada",D717&lt;&gt;"",E717&lt;&gt;""),D717*E717,"")</f>
        <v/>
      </c>
      <c r="G717" s="7" t="n"/>
      <c r="H717" s="7" t="n"/>
    </row>
    <row r="718">
      <c r="A718" s="22" t="n"/>
      <c r="B718" s="7" t="n"/>
      <c r="C718" s="7" t="n"/>
      <c r="D718" s="19" t="n"/>
      <c r="E718" s="18" t="n"/>
      <c r="F718" s="23">
        <f>IF(AND(C718="Entrada",D718&lt;&gt;"",E718&lt;&gt;""),D718*E718,"")</f>
        <v/>
      </c>
      <c r="G718" s="7" t="n"/>
      <c r="H718" s="7" t="n"/>
    </row>
    <row r="719">
      <c r="A719" s="22" t="n"/>
      <c r="B719" s="7" t="n"/>
      <c r="C719" s="7" t="n"/>
      <c r="D719" s="19" t="n"/>
      <c r="E719" s="18" t="n"/>
      <c r="F719" s="23">
        <f>IF(AND(C719="Entrada",D719&lt;&gt;"",E719&lt;&gt;""),D719*E719,"")</f>
        <v/>
      </c>
      <c r="G719" s="7" t="n"/>
      <c r="H719" s="7" t="n"/>
    </row>
    <row r="720">
      <c r="A720" s="22" t="n"/>
      <c r="B720" s="7" t="n"/>
      <c r="C720" s="7" t="n"/>
      <c r="D720" s="19" t="n"/>
      <c r="E720" s="18" t="n"/>
      <c r="F720" s="23">
        <f>IF(AND(C720="Entrada",D720&lt;&gt;"",E720&lt;&gt;""),D720*E720,"")</f>
        <v/>
      </c>
      <c r="G720" s="7" t="n"/>
      <c r="H720" s="7" t="n"/>
    </row>
    <row r="721">
      <c r="A721" s="22" t="n"/>
      <c r="B721" s="7" t="n"/>
      <c r="C721" s="7" t="n"/>
      <c r="D721" s="19" t="n"/>
      <c r="E721" s="18" t="n"/>
      <c r="F721" s="23">
        <f>IF(AND(C721="Entrada",D721&lt;&gt;"",E721&lt;&gt;""),D721*E721,"")</f>
        <v/>
      </c>
      <c r="G721" s="7" t="n"/>
      <c r="H721" s="7" t="n"/>
    </row>
    <row r="722">
      <c r="A722" s="22" t="n"/>
      <c r="B722" s="7" t="n"/>
      <c r="C722" s="7" t="n"/>
      <c r="D722" s="19" t="n"/>
      <c r="E722" s="18" t="n"/>
      <c r="F722" s="23">
        <f>IF(AND(C722="Entrada",D722&lt;&gt;"",E722&lt;&gt;""),D722*E722,"")</f>
        <v/>
      </c>
      <c r="G722" s="7" t="n"/>
      <c r="H722" s="7" t="n"/>
    </row>
    <row r="723">
      <c r="A723" s="22" t="n"/>
      <c r="B723" s="7" t="n"/>
      <c r="C723" s="7" t="n"/>
      <c r="D723" s="19" t="n"/>
      <c r="E723" s="18" t="n"/>
      <c r="F723" s="23">
        <f>IF(AND(C723="Entrada",D723&lt;&gt;"",E723&lt;&gt;""),D723*E723,"")</f>
        <v/>
      </c>
      <c r="G723" s="7" t="n"/>
      <c r="H723" s="7" t="n"/>
    </row>
    <row r="724">
      <c r="A724" s="22" t="n"/>
      <c r="B724" s="7" t="n"/>
      <c r="C724" s="7" t="n"/>
      <c r="D724" s="19" t="n"/>
      <c r="E724" s="18" t="n"/>
      <c r="F724" s="23">
        <f>IF(AND(C724="Entrada",D724&lt;&gt;"",E724&lt;&gt;""),D724*E724,"")</f>
        <v/>
      </c>
      <c r="G724" s="7" t="n"/>
      <c r="H724" s="7" t="n"/>
    </row>
    <row r="725">
      <c r="A725" s="22" t="n"/>
      <c r="B725" s="7" t="n"/>
      <c r="C725" s="7" t="n"/>
      <c r="D725" s="19" t="n"/>
      <c r="E725" s="18" t="n"/>
      <c r="F725" s="23">
        <f>IF(AND(C725="Entrada",D725&lt;&gt;"",E725&lt;&gt;""),D725*E725,"")</f>
        <v/>
      </c>
      <c r="G725" s="7" t="n"/>
      <c r="H725" s="7" t="n"/>
    </row>
    <row r="726">
      <c r="A726" s="22" t="n"/>
      <c r="B726" s="7" t="n"/>
      <c r="C726" s="7" t="n"/>
      <c r="D726" s="19" t="n"/>
      <c r="E726" s="18" t="n"/>
      <c r="F726" s="23">
        <f>IF(AND(C726="Entrada",D726&lt;&gt;"",E726&lt;&gt;""),D726*E726,"")</f>
        <v/>
      </c>
      <c r="G726" s="7" t="n"/>
      <c r="H726" s="7" t="n"/>
    </row>
    <row r="727">
      <c r="A727" s="22" t="n"/>
      <c r="B727" s="7" t="n"/>
      <c r="C727" s="7" t="n"/>
      <c r="D727" s="19" t="n"/>
      <c r="E727" s="18" t="n"/>
      <c r="F727" s="23">
        <f>IF(AND(C727="Entrada",D727&lt;&gt;"",E727&lt;&gt;""),D727*E727,"")</f>
        <v/>
      </c>
      <c r="G727" s="7" t="n"/>
      <c r="H727" s="7" t="n"/>
    </row>
    <row r="728">
      <c r="A728" s="22" t="n"/>
      <c r="B728" s="7" t="n"/>
      <c r="C728" s="7" t="n"/>
      <c r="D728" s="19" t="n"/>
      <c r="E728" s="18" t="n"/>
      <c r="F728" s="23">
        <f>IF(AND(C728="Entrada",D728&lt;&gt;"",E728&lt;&gt;""),D728*E728,"")</f>
        <v/>
      </c>
      <c r="G728" s="7" t="n"/>
      <c r="H728" s="7" t="n"/>
    </row>
    <row r="729">
      <c r="A729" s="22" t="n"/>
      <c r="B729" s="7" t="n"/>
      <c r="C729" s="7" t="n"/>
      <c r="D729" s="19" t="n"/>
      <c r="E729" s="18" t="n"/>
      <c r="F729" s="23">
        <f>IF(AND(C729="Entrada",D729&lt;&gt;"",E729&lt;&gt;""),D729*E729,"")</f>
        <v/>
      </c>
      <c r="G729" s="7" t="n"/>
      <c r="H729" s="7" t="n"/>
    </row>
    <row r="730">
      <c r="A730" s="22" t="n"/>
      <c r="B730" s="7" t="n"/>
      <c r="C730" s="7" t="n"/>
      <c r="D730" s="19" t="n"/>
      <c r="E730" s="18" t="n"/>
      <c r="F730" s="23">
        <f>IF(AND(C730="Entrada",D730&lt;&gt;"",E730&lt;&gt;""),D730*E730,"")</f>
        <v/>
      </c>
      <c r="G730" s="7" t="n"/>
      <c r="H730" s="7" t="n"/>
    </row>
    <row r="731">
      <c r="A731" s="22" t="n"/>
      <c r="B731" s="7" t="n"/>
      <c r="C731" s="7" t="n"/>
      <c r="D731" s="19" t="n"/>
      <c r="E731" s="18" t="n"/>
      <c r="F731" s="23">
        <f>IF(AND(C731="Entrada",D731&lt;&gt;"",E731&lt;&gt;""),D731*E731,"")</f>
        <v/>
      </c>
      <c r="G731" s="7" t="n"/>
      <c r="H731" s="7" t="n"/>
    </row>
    <row r="732">
      <c r="A732" s="22" t="n"/>
      <c r="B732" s="7" t="n"/>
      <c r="C732" s="7" t="n"/>
      <c r="D732" s="19" t="n"/>
      <c r="E732" s="18" t="n"/>
      <c r="F732" s="23">
        <f>IF(AND(C732="Entrada",D732&lt;&gt;"",E732&lt;&gt;""),D732*E732,"")</f>
        <v/>
      </c>
      <c r="G732" s="7" t="n"/>
      <c r="H732" s="7" t="n"/>
    </row>
    <row r="733">
      <c r="A733" s="22" t="n"/>
      <c r="B733" s="7" t="n"/>
      <c r="C733" s="7" t="n"/>
      <c r="D733" s="19" t="n"/>
      <c r="E733" s="18" t="n"/>
      <c r="F733" s="23">
        <f>IF(AND(C733="Entrada",D733&lt;&gt;"",E733&lt;&gt;""),D733*E733,"")</f>
        <v/>
      </c>
      <c r="G733" s="7" t="n"/>
      <c r="H733" s="7" t="n"/>
    </row>
    <row r="734">
      <c r="A734" s="22" t="n"/>
      <c r="B734" s="7" t="n"/>
      <c r="C734" s="7" t="n"/>
      <c r="D734" s="19" t="n"/>
      <c r="E734" s="18" t="n"/>
      <c r="F734" s="23">
        <f>IF(AND(C734="Entrada",D734&lt;&gt;"",E734&lt;&gt;""),D734*E734,"")</f>
        <v/>
      </c>
      <c r="G734" s="7" t="n"/>
      <c r="H734" s="7" t="n"/>
    </row>
    <row r="735">
      <c r="A735" s="22" t="n"/>
      <c r="B735" s="7" t="n"/>
      <c r="C735" s="7" t="n"/>
      <c r="D735" s="19" t="n"/>
      <c r="E735" s="18" t="n"/>
      <c r="F735" s="23">
        <f>IF(AND(C735="Entrada",D735&lt;&gt;"",E735&lt;&gt;""),D735*E735,"")</f>
        <v/>
      </c>
      <c r="G735" s="7" t="n"/>
      <c r="H735" s="7" t="n"/>
    </row>
    <row r="736">
      <c r="A736" s="22" t="n"/>
      <c r="B736" s="7" t="n"/>
      <c r="C736" s="7" t="n"/>
      <c r="D736" s="19" t="n"/>
      <c r="E736" s="18" t="n"/>
      <c r="F736" s="23">
        <f>IF(AND(C736="Entrada",D736&lt;&gt;"",E736&lt;&gt;""),D736*E736,"")</f>
        <v/>
      </c>
      <c r="G736" s="7" t="n"/>
      <c r="H736" s="7" t="n"/>
    </row>
    <row r="737">
      <c r="A737" s="22" t="n"/>
      <c r="B737" s="7" t="n"/>
      <c r="C737" s="7" t="n"/>
      <c r="D737" s="19" t="n"/>
      <c r="E737" s="18" t="n"/>
      <c r="F737" s="23">
        <f>IF(AND(C737="Entrada",D737&lt;&gt;"",E737&lt;&gt;""),D737*E737,"")</f>
        <v/>
      </c>
      <c r="G737" s="7" t="n"/>
      <c r="H737" s="7" t="n"/>
    </row>
    <row r="738">
      <c r="A738" s="22" t="n"/>
      <c r="B738" s="7" t="n"/>
      <c r="C738" s="7" t="n"/>
      <c r="D738" s="19" t="n"/>
      <c r="E738" s="18" t="n"/>
      <c r="F738" s="23">
        <f>IF(AND(C738="Entrada",D738&lt;&gt;"",E738&lt;&gt;""),D738*E738,"")</f>
        <v/>
      </c>
      <c r="G738" s="7" t="n"/>
      <c r="H738" s="7" t="n"/>
    </row>
    <row r="739">
      <c r="A739" s="22" t="n"/>
      <c r="B739" s="7" t="n"/>
      <c r="C739" s="7" t="n"/>
      <c r="D739" s="19" t="n"/>
      <c r="E739" s="18" t="n"/>
      <c r="F739" s="23">
        <f>IF(AND(C739="Entrada",D739&lt;&gt;"",E739&lt;&gt;""),D739*E739,"")</f>
        <v/>
      </c>
      <c r="G739" s="7" t="n"/>
      <c r="H739" s="7" t="n"/>
    </row>
    <row r="740">
      <c r="A740" s="22" t="n"/>
      <c r="B740" s="7" t="n"/>
      <c r="C740" s="7" t="n"/>
      <c r="D740" s="19" t="n"/>
      <c r="E740" s="18" t="n"/>
      <c r="F740" s="23">
        <f>IF(AND(C740="Entrada",D740&lt;&gt;"",E740&lt;&gt;""),D740*E740,"")</f>
        <v/>
      </c>
      <c r="G740" s="7" t="n"/>
      <c r="H740" s="7" t="n"/>
    </row>
    <row r="741">
      <c r="A741" s="22" t="n"/>
      <c r="B741" s="7" t="n"/>
      <c r="C741" s="7" t="n"/>
      <c r="D741" s="19" t="n"/>
      <c r="E741" s="18" t="n"/>
      <c r="F741" s="23">
        <f>IF(AND(C741="Entrada",D741&lt;&gt;"",E741&lt;&gt;""),D741*E741,"")</f>
        <v/>
      </c>
      <c r="G741" s="7" t="n"/>
      <c r="H741" s="7" t="n"/>
    </row>
    <row r="742">
      <c r="A742" s="22" t="n"/>
      <c r="B742" s="7" t="n"/>
      <c r="C742" s="7" t="n"/>
      <c r="D742" s="19" t="n"/>
      <c r="E742" s="18" t="n"/>
      <c r="F742" s="23">
        <f>IF(AND(C742="Entrada",D742&lt;&gt;"",E742&lt;&gt;""),D742*E742,"")</f>
        <v/>
      </c>
      <c r="G742" s="7" t="n"/>
      <c r="H742" s="7" t="n"/>
    </row>
    <row r="743">
      <c r="A743" s="22" t="n"/>
      <c r="B743" s="7" t="n"/>
      <c r="C743" s="7" t="n"/>
      <c r="D743" s="19" t="n"/>
      <c r="E743" s="18" t="n"/>
      <c r="F743" s="23">
        <f>IF(AND(C743="Entrada",D743&lt;&gt;"",E743&lt;&gt;""),D743*E743,"")</f>
        <v/>
      </c>
      <c r="G743" s="7" t="n"/>
      <c r="H743" s="7" t="n"/>
    </row>
    <row r="744">
      <c r="A744" s="22" t="n"/>
      <c r="B744" s="7" t="n"/>
      <c r="C744" s="7" t="n"/>
      <c r="D744" s="19" t="n"/>
      <c r="E744" s="18" t="n"/>
      <c r="F744" s="23">
        <f>IF(AND(C744="Entrada",D744&lt;&gt;"",E744&lt;&gt;""),D744*E744,"")</f>
        <v/>
      </c>
      <c r="G744" s="7" t="n"/>
      <c r="H744" s="7" t="n"/>
    </row>
    <row r="745">
      <c r="A745" s="22" t="n"/>
      <c r="B745" s="7" t="n"/>
      <c r="C745" s="7" t="n"/>
      <c r="D745" s="19" t="n"/>
      <c r="E745" s="18" t="n"/>
      <c r="F745" s="23">
        <f>IF(AND(C745="Entrada",D745&lt;&gt;"",E745&lt;&gt;""),D745*E745,"")</f>
        <v/>
      </c>
      <c r="G745" s="7" t="n"/>
      <c r="H745" s="7" t="n"/>
    </row>
    <row r="746">
      <c r="A746" s="22" t="n"/>
      <c r="B746" s="7" t="n"/>
      <c r="C746" s="7" t="n"/>
      <c r="D746" s="19" t="n"/>
      <c r="E746" s="18" t="n"/>
      <c r="F746" s="23">
        <f>IF(AND(C746="Entrada",D746&lt;&gt;"",E746&lt;&gt;""),D746*E746,"")</f>
        <v/>
      </c>
      <c r="G746" s="7" t="n"/>
      <c r="H746" s="7" t="n"/>
    </row>
    <row r="747">
      <c r="A747" s="22" t="n"/>
      <c r="B747" s="7" t="n"/>
      <c r="C747" s="7" t="n"/>
      <c r="D747" s="19" t="n"/>
      <c r="E747" s="18" t="n"/>
      <c r="F747" s="23">
        <f>IF(AND(C747="Entrada",D747&lt;&gt;"",E747&lt;&gt;""),D747*E747,"")</f>
        <v/>
      </c>
      <c r="G747" s="7" t="n"/>
      <c r="H747" s="7" t="n"/>
    </row>
    <row r="748">
      <c r="A748" s="22" t="n"/>
      <c r="B748" s="7" t="n"/>
      <c r="C748" s="7" t="n"/>
      <c r="D748" s="19" t="n"/>
      <c r="E748" s="18" t="n"/>
      <c r="F748" s="23">
        <f>IF(AND(C748="Entrada",D748&lt;&gt;"",E748&lt;&gt;""),D748*E748,"")</f>
        <v/>
      </c>
      <c r="G748" s="7" t="n"/>
      <c r="H748" s="7" t="n"/>
    </row>
    <row r="749">
      <c r="A749" s="22" t="n"/>
      <c r="B749" s="7" t="n"/>
      <c r="C749" s="7" t="n"/>
      <c r="D749" s="19" t="n"/>
      <c r="E749" s="18" t="n"/>
      <c r="F749" s="23">
        <f>IF(AND(C749="Entrada",D749&lt;&gt;"",E749&lt;&gt;""),D749*E749,"")</f>
        <v/>
      </c>
      <c r="G749" s="7" t="n"/>
      <c r="H749" s="7" t="n"/>
    </row>
    <row r="750">
      <c r="A750" s="22" t="n"/>
      <c r="B750" s="7" t="n"/>
      <c r="C750" s="7" t="n"/>
      <c r="D750" s="19" t="n"/>
      <c r="E750" s="18" t="n"/>
      <c r="F750" s="23">
        <f>IF(AND(C750="Entrada",D750&lt;&gt;"",E750&lt;&gt;""),D750*E750,"")</f>
        <v/>
      </c>
      <c r="G750" s="7" t="n"/>
      <c r="H750" s="7" t="n"/>
    </row>
    <row r="751">
      <c r="A751" s="22" t="n"/>
      <c r="B751" s="7" t="n"/>
      <c r="C751" s="7" t="n"/>
      <c r="D751" s="19" t="n"/>
      <c r="E751" s="18" t="n"/>
      <c r="F751" s="23">
        <f>IF(AND(C751="Entrada",D751&lt;&gt;"",E751&lt;&gt;""),D751*E751,"")</f>
        <v/>
      </c>
      <c r="G751" s="7" t="n"/>
      <c r="H751" s="7" t="n"/>
    </row>
    <row r="752">
      <c r="A752" s="22" t="n"/>
      <c r="B752" s="7" t="n"/>
      <c r="C752" s="7" t="n"/>
      <c r="D752" s="19" t="n"/>
      <c r="E752" s="18" t="n"/>
      <c r="F752" s="23">
        <f>IF(AND(C752="Entrada",D752&lt;&gt;"",E752&lt;&gt;""),D752*E752,"")</f>
        <v/>
      </c>
      <c r="G752" s="7" t="n"/>
      <c r="H752" s="7" t="n"/>
    </row>
    <row r="753">
      <c r="A753" s="22" t="n"/>
      <c r="B753" s="7" t="n"/>
      <c r="C753" s="7" t="n"/>
      <c r="D753" s="19" t="n"/>
      <c r="E753" s="18" t="n"/>
      <c r="F753" s="23">
        <f>IF(AND(C753="Entrada",D753&lt;&gt;"",E753&lt;&gt;""),D753*E753,"")</f>
        <v/>
      </c>
      <c r="G753" s="7" t="n"/>
      <c r="H753" s="7" t="n"/>
    </row>
    <row r="754">
      <c r="A754" s="22" t="n"/>
      <c r="B754" s="7" t="n"/>
      <c r="C754" s="7" t="n"/>
      <c r="D754" s="19" t="n"/>
      <c r="E754" s="18" t="n"/>
      <c r="F754" s="23">
        <f>IF(AND(C754="Entrada",D754&lt;&gt;"",E754&lt;&gt;""),D754*E754,"")</f>
        <v/>
      </c>
      <c r="G754" s="7" t="n"/>
      <c r="H754" s="7" t="n"/>
    </row>
    <row r="755">
      <c r="A755" s="22" t="n"/>
      <c r="B755" s="7" t="n"/>
      <c r="C755" s="7" t="n"/>
      <c r="D755" s="19" t="n"/>
      <c r="E755" s="18" t="n"/>
      <c r="F755" s="23">
        <f>IF(AND(C755="Entrada",D755&lt;&gt;"",E755&lt;&gt;""),D755*E755,"")</f>
        <v/>
      </c>
      <c r="G755" s="7" t="n"/>
      <c r="H755" s="7" t="n"/>
    </row>
    <row r="756">
      <c r="A756" s="22" t="n"/>
      <c r="B756" s="7" t="n"/>
      <c r="C756" s="7" t="n"/>
      <c r="D756" s="19" t="n"/>
      <c r="E756" s="18" t="n"/>
      <c r="F756" s="23">
        <f>IF(AND(C756="Entrada",D756&lt;&gt;"",E756&lt;&gt;""),D756*E756,"")</f>
        <v/>
      </c>
      <c r="G756" s="7" t="n"/>
      <c r="H756" s="7" t="n"/>
    </row>
    <row r="757">
      <c r="A757" s="22" t="n"/>
      <c r="B757" s="7" t="n"/>
      <c r="C757" s="7" t="n"/>
      <c r="D757" s="19" t="n"/>
      <c r="E757" s="18" t="n"/>
      <c r="F757" s="23">
        <f>IF(AND(C757="Entrada",D757&lt;&gt;"",E757&lt;&gt;""),D757*E757,"")</f>
        <v/>
      </c>
      <c r="G757" s="7" t="n"/>
      <c r="H757" s="7" t="n"/>
    </row>
    <row r="758">
      <c r="A758" s="22" t="n"/>
      <c r="B758" s="7" t="n"/>
      <c r="C758" s="7" t="n"/>
      <c r="D758" s="19" t="n"/>
      <c r="E758" s="18" t="n"/>
      <c r="F758" s="23">
        <f>IF(AND(C758="Entrada",D758&lt;&gt;"",E758&lt;&gt;""),D758*E758,"")</f>
        <v/>
      </c>
      <c r="G758" s="7" t="n"/>
      <c r="H758" s="7" t="n"/>
    </row>
    <row r="759">
      <c r="A759" s="22" t="n"/>
      <c r="B759" s="7" t="n"/>
      <c r="C759" s="7" t="n"/>
      <c r="D759" s="19" t="n"/>
      <c r="E759" s="18" t="n"/>
      <c r="F759" s="23">
        <f>IF(AND(C759="Entrada",D759&lt;&gt;"",E759&lt;&gt;""),D759*E759,"")</f>
        <v/>
      </c>
      <c r="G759" s="7" t="n"/>
      <c r="H759" s="7" t="n"/>
    </row>
    <row r="760">
      <c r="A760" s="22" t="n"/>
      <c r="B760" s="7" t="n"/>
      <c r="C760" s="7" t="n"/>
      <c r="D760" s="19" t="n"/>
      <c r="E760" s="18" t="n"/>
      <c r="F760" s="23">
        <f>IF(AND(C760="Entrada",D760&lt;&gt;"",E760&lt;&gt;""),D760*E760,"")</f>
        <v/>
      </c>
      <c r="G760" s="7" t="n"/>
      <c r="H760" s="7" t="n"/>
    </row>
    <row r="761">
      <c r="A761" s="22" t="n"/>
      <c r="B761" s="7" t="n"/>
      <c r="C761" s="7" t="n"/>
      <c r="D761" s="19" t="n"/>
      <c r="E761" s="18" t="n"/>
      <c r="F761" s="23">
        <f>IF(AND(C761="Entrada",D761&lt;&gt;"",E761&lt;&gt;""),D761*E761,"")</f>
        <v/>
      </c>
      <c r="G761" s="7" t="n"/>
      <c r="H761" s="7" t="n"/>
    </row>
    <row r="762">
      <c r="A762" s="22" t="n"/>
      <c r="B762" s="7" t="n"/>
      <c r="C762" s="7" t="n"/>
      <c r="D762" s="19" t="n"/>
      <c r="E762" s="18" t="n"/>
      <c r="F762" s="23">
        <f>IF(AND(C762="Entrada",D762&lt;&gt;"",E762&lt;&gt;""),D762*E762,"")</f>
        <v/>
      </c>
      <c r="G762" s="7" t="n"/>
      <c r="H762" s="7" t="n"/>
    </row>
    <row r="763">
      <c r="A763" s="22" t="n"/>
      <c r="B763" s="7" t="n"/>
      <c r="C763" s="7" t="n"/>
      <c r="D763" s="19" t="n"/>
      <c r="E763" s="18" t="n"/>
      <c r="F763" s="23">
        <f>IF(AND(C763="Entrada",D763&lt;&gt;"",E763&lt;&gt;""),D763*E763,"")</f>
        <v/>
      </c>
      <c r="G763" s="7" t="n"/>
      <c r="H763" s="7" t="n"/>
    </row>
    <row r="764">
      <c r="A764" s="22" t="n"/>
      <c r="B764" s="7" t="n"/>
      <c r="C764" s="7" t="n"/>
      <c r="D764" s="19" t="n"/>
      <c r="E764" s="18" t="n"/>
      <c r="F764" s="23">
        <f>IF(AND(C764="Entrada",D764&lt;&gt;"",E764&lt;&gt;""),D764*E764,"")</f>
        <v/>
      </c>
      <c r="G764" s="7" t="n"/>
      <c r="H764" s="7" t="n"/>
    </row>
    <row r="765">
      <c r="A765" s="22" t="n"/>
      <c r="B765" s="7" t="n"/>
      <c r="C765" s="7" t="n"/>
      <c r="D765" s="19" t="n"/>
      <c r="E765" s="18" t="n"/>
      <c r="F765" s="23">
        <f>IF(AND(C765="Entrada",D765&lt;&gt;"",E765&lt;&gt;""),D765*E765,"")</f>
        <v/>
      </c>
      <c r="G765" s="7" t="n"/>
      <c r="H765" s="7" t="n"/>
    </row>
    <row r="766">
      <c r="A766" s="22" t="n"/>
      <c r="B766" s="7" t="n"/>
      <c r="C766" s="7" t="n"/>
      <c r="D766" s="19" t="n"/>
      <c r="E766" s="18" t="n"/>
      <c r="F766" s="23">
        <f>IF(AND(C766="Entrada",D766&lt;&gt;"",E766&lt;&gt;""),D766*E766,"")</f>
        <v/>
      </c>
      <c r="G766" s="7" t="n"/>
      <c r="H766" s="7" t="n"/>
    </row>
    <row r="767">
      <c r="A767" s="22" t="n"/>
      <c r="B767" s="7" t="n"/>
      <c r="C767" s="7" t="n"/>
      <c r="D767" s="19" t="n"/>
      <c r="E767" s="18" t="n"/>
      <c r="F767" s="23">
        <f>IF(AND(C767="Entrada",D767&lt;&gt;"",E767&lt;&gt;""),D767*E767,"")</f>
        <v/>
      </c>
      <c r="G767" s="7" t="n"/>
      <c r="H767" s="7" t="n"/>
    </row>
    <row r="768">
      <c r="A768" s="22" t="n"/>
      <c r="B768" s="7" t="n"/>
      <c r="C768" s="7" t="n"/>
      <c r="D768" s="19" t="n"/>
      <c r="E768" s="18" t="n"/>
      <c r="F768" s="23">
        <f>IF(AND(C768="Entrada",D768&lt;&gt;"",E768&lt;&gt;""),D768*E768,"")</f>
        <v/>
      </c>
      <c r="G768" s="7" t="n"/>
      <c r="H768" s="7" t="n"/>
    </row>
    <row r="769">
      <c r="A769" s="22" t="n"/>
      <c r="B769" s="7" t="n"/>
      <c r="C769" s="7" t="n"/>
      <c r="D769" s="19" t="n"/>
      <c r="E769" s="18" t="n"/>
      <c r="F769" s="23">
        <f>IF(AND(C769="Entrada",D769&lt;&gt;"",E769&lt;&gt;""),D769*E769,"")</f>
        <v/>
      </c>
      <c r="G769" s="7" t="n"/>
      <c r="H769" s="7" t="n"/>
    </row>
    <row r="770">
      <c r="A770" s="22" t="n"/>
      <c r="B770" s="7" t="n"/>
      <c r="C770" s="7" t="n"/>
      <c r="D770" s="19" t="n"/>
      <c r="E770" s="18" t="n"/>
      <c r="F770" s="23">
        <f>IF(AND(C770="Entrada",D770&lt;&gt;"",E770&lt;&gt;""),D770*E770,"")</f>
        <v/>
      </c>
      <c r="G770" s="7" t="n"/>
      <c r="H770" s="7" t="n"/>
    </row>
    <row r="771">
      <c r="A771" s="22" t="n"/>
      <c r="B771" s="7" t="n"/>
      <c r="C771" s="7" t="n"/>
      <c r="D771" s="19" t="n"/>
      <c r="E771" s="18" t="n"/>
      <c r="F771" s="23">
        <f>IF(AND(C771="Entrada",D771&lt;&gt;"",E771&lt;&gt;""),D771*E771,"")</f>
        <v/>
      </c>
      <c r="G771" s="7" t="n"/>
      <c r="H771" s="7" t="n"/>
    </row>
    <row r="772">
      <c r="A772" s="22" t="n"/>
      <c r="B772" s="7" t="n"/>
      <c r="C772" s="7" t="n"/>
      <c r="D772" s="19" t="n"/>
      <c r="E772" s="18" t="n"/>
      <c r="F772" s="23">
        <f>IF(AND(C772="Entrada",D772&lt;&gt;"",E772&lt;&gt;""),D772*E772,"")</f>
        <v/>
      </c>
      <c r="G772" s="7" t="n"/>
      <c r="H772" s="7" t="n"/>
    </row>
    <row r="773">
      <c r="A773" s="22" t="n"/>
      <c r="B773" s="7" t="n"/>
      <c r="C773" s="7" t="n"/>
      <c r="D773" s="19" t="n"/>
      <c r="E773" s="18" t="n"/>
      <c r="F773" s="23">
        <f>IF(AND(C773="Entrada",D773&lt;&gt;"",E773&lt;&gt;""),D773*E773,"")</f>
        <v/>
      </c>
      <c r="G773" s="7" t="n"/>
      <c r="H773" s="7" t="n"/>
    </row>
    <row r="774">
      <c r="A774" s="22" t="n"/>
      <c r="B774" s="7" t="n"/>
      <c r="C774" s="7" t="n"/>
      <c r="D774" s="19" t="n"/>
      <c r="E774" s="18" t="n"/>
      <c r="F774" s="23">
        <f>IF(AND(C774="Entrada",D774&lt;&gt;"",E774&lt;&gt;""),D774*E774,"")</f>
        <v/>
      </c>
      <c r="G774" s="7" t="n"/>
      <c r="H774" s="7" t="n"/>
    </row>
    <row r="775">
      <c r="A775" s="22" t="n"/>
      <c r="B775" s="7" t="n"/>
      <c r="C775" s="7" t="n"/>
      <c r="D775" s="19" t="n"/>
      <c r="E775" s="18" t="n"/>
      <c r="F775" s="23">
        <f>IF(AND(C775="Entrada",D775&lt;&gt;"",E775&lt;&gt;""),D775*E775,"")</f>
        <v/>
      </c>
      <c r="G775" s="7" t="n"/>
      <c r="H775" s="7" t="n"/>
    </row>
    <row r="776">
      <c r="A776" s="22" t="n"/>
      <c r="B776" s="7" t="n"/>
      <c r="C776" s="7" t="n"/>
      <c r="D776" s="19" t="n"/>
      <c r="E776" s="18" t="n"/>
      <c r="F776" s="23">
        <f>IF(AND(C776="Entrada",D776&lt;&gt;"",E776&lt;&gt;""),D776*E776,"")</f>
        <v/>
      </c>
      <c r="G776" s="7" t="n"/>
      <c r="H776" s="7" t="n"/>
    </row>
    <row r="777">
      <c r="A777" s="22" t="n"/>
      <c r="B777" s="7" t="n"/>
      <c r="C777" s="7" t="n"/>
      <c r="D777" s="19" t="n"/>
      <c r="E777" s="18" t="n"/>
      <c r="F777" s="23">
        <f>IF(AND(C777="Entrada",D777&lt;&gt;"",E777&lt;&gt;""),D777*E777,"")</f>
        <v/>
      </c>
      <c r="G777" s="7" t="n"/>
      <c r="H777" s="7" t="n"/>
    </row>
    <row r="778">
      <c r="A778" s="22" t="n"/>
      <c r="B778" s="7" t="n"/>
      <c r="C778" s="7" t="n"/>
      <c r="D778" s="19" t="n"/>
      <c r="E778" s="18" t="n"/>
      <c r="F778" s="23">
        <f>IF(AND(C778="Entrada",D778&lt;&gt;"",E778&lt;&gt;""),D778*E778,"")</f>
        <v/>
      </c>
      <c r="G778" s="7" t="n"/>
      <c r="H778" s="7" t="n"/>
    </row>
    <row r="779">
      <c r="A779" s="22" t="n"/>
      <c r="B779" s="7" t="n"/>
      <c r="C779" s="7" t="n"/>
      <c r="D779" s="19" t="n"/>
      <c r="E779" s="18" t="n"/>
      <c r="F779" s="23">
        <f>IF(AND(C779="Entrada",D779&lt;&gt;"",E779&lt;&gt;""),D779*E779,"")</f>
        <v/>
      </c>
      <c r="G779" s="7" t="n"/>
      <c r="H779" s="7" t="n"/>
    </row>
    <row r="780">
      <c r="A780" s="22" t="n"/>
      <c r="B780" s="7" t="n"/>
      <c r="C780" s="7" t="n"/>
      <c r="D780" s="19" t="n"/>
      <c r="E780" s="18" t="n"/>
      <c r="F780" s="23">
        <f>IF(AND(C780="Entrada",D780&lt;&gt;"",E780&lt;&gt;""),D780*E780,"")</f>
        <v/>
      </c>
      <c r="G780" s="7" t="n"/>
      <c r="H780" s="7" t="n"/>
    </row>
    <row r="781">
      <c r="A781" s="22" t="n"/>
      <c r="B781" s="7" t="n"/>
      <c r="C781" s="7" t="n"/>
      <c r="D781" s="19" t="n"/>
      <c r="E781" s="18" t="n"/>
      <c r="F781" s="23">
        <f>IF(AND(C781="Entrada",D781&lt;&gt;"",E781&lt;&gt;""),D781*E781,"")</f>
        <v/>
      </c>
      <c r="G781" s="7" t="n"/>
      <c r="H781" s="7" t="n"/>
    </row>
    <row r="782">
      <c r="A782" s="22" t="n"/>
      <c r="B782" s="7" t="n"/>
      <c r="C782" s="7" t="n"/>
      <c r="D782" s="19" t="n"/>
      <c r="E782" s="18" t="n"/>
      <c r="F782" s="23">
        <f>IF(AND(C782="Entrada",D782&lt;&gt;"",E782&lt;&gt;""),D782*E782,"")</f>
        <v/>
      </c>
      <c r="G782" s="7" t="n"/>
      <c r="H782" s="7" t="n"/>
    </row>
    <row r="783">
      <c r="A783" s="22" t="n"/>
      <c r="B783" s="7" t="n"/>
      <c r="C783" s="7" t="n"/>
      <c r="D783" s="19" t="n"/>
      <c r="E783" s="18" t="n"/>
      <c r="F783" s="23">
        <f>IF(AND(C783="Entrada",D783&lt;&gt;"",E783&lt;&gt;""),D783*E783,"")</f>
        <v/>
      </c>
      <c r="G783" s="7" t="n"/>
      <c r="H783" s="7" t="n"/>
    </row>
    <row r="784">
      <c r="A784" s="22" t="n"/>
      <c r="B784" s="7" t="n"/>
      <c r="C784" s="7" t="n"/>
      <c r="D784" s="19" t="n"/>
      <c r="E784" s="18" t="n"/>
      <c r="F784" s="23">
        <f>IF(AND(C784="Entrada",D784&lt;&gt;"",E784&lt;&gt;""),D784*E784,"")</f>
        <v/>
      </c>
      <c r="G784" s="7" t="n"/>
      <c r="H784" s="7" t="n"/>
    </row>
    <row r="785">
      <c r="A785" s="22" t="n"/>
      <c r="B785" s="7" t="n"/>
      <c r="C785" s="7" t="n"/>
      <c r="D785" s="19" t="n"/>
      <c r="E785" s="18" t="n"/>
      <c r="F785" s="23">
        <f>IF(AND(C785="Entrada",D785&lt;&gt;"",E785&lt;&gt;""),D785*E785,"")</f>
        <v/>
      </c>
      <c r="G785" s="7" t="n"/>
      <c r="H785" s="7" t="n"/>
    </row>
    <row r="786">
      <c r="A786" s="22" t="n"/>
      <c r="B786" s="7" t="n"/>
      <c r="C786" s="7" t="n"/>
      <c r="D786" s="19" t="n"/>
      <c r="E786" s="18" t="n"/>
      <c r="F786" s="23">
        <f>IF(AND(C786="Entrada",D786&lt;&gt;"",E786&lt;&gt;""),D786*E786,"")</f>
        <v/>
      </c>
      <c r="G786" s="7" t="n"/>
      <c r="H786" s="7" t="n"/>
    </row>
    <row r="787">
      <c r="A787" s="22" t="n"/>
      <c r="B787" s="7" t="n"/>
      <c r="C787" s="7" t="n"/>
      <c r="D787" s="19" t="n"/>
      <c r="E787" s="18" t="n"/>
      <c r="F787" s="23">
        <f>IF(AND(C787="Entrada",D787&lt;&gt;"",E787&lt;&gt;""),D787*E787,"")</f>
        <v/>
      </c>
      <c r="G787" s="7" t="n"/>
      <c r="H787" s="7" t="n"/>
    </row>
    <row r="788">
      <c r="A788" s="22" t="n"/>
      <c r="B788" s="7" t="n"/>
      <c r="C788" s="7" t="n"/>
      <c r="D788" s="19" t="n"/>
      <c r="E788" s="18" t="n"/>
      <c r="F788" s="23">
        <f>IF(AND(C788="Entrada",D788&lt;&gt;"",E788&lt;&gt;""),D788*E788,"")</f>
        <v/>
      </c>
      <c r="G788" s="7" t="n"/>
      <c r="H788" s="7" t="n"/>
    </row>
    <row r="789">
      <c r="A789" s="22" t="n"/>
      <c r="B789" s="7" t="n"/>
      <c r="C789" s="7" t="n"/>
      <c r="D789" s="19" t="n"/>
      <c r="E789" s="18" t="n"/>
      <c r="F789" s="23">
        <f>IF(AND(C789="Entrada",D789&lt;&gt;"",E789&lt;&gt;""),D789*E789,"")</f>
        <v/>
      </c>
      <c r="G789" s="7" t="n"/>
      <c r="H789" s="7" t="n"/>
    </row>
    <row r="790">
      <c r="A790" s="22" t="n"/>
      <c r="B790" s="7" t="n"/>
      <c r="C790" s="7" t="n"/>
      <c r="D790" s="19" t="n"/>
      <c r="E790" s="18" t="n"/>
      <c r="F790" s="23">
        <f>IF(AND(C790="Entrada",D790&lt;&gt;"",E790&lt;&gt;""),D790*E790,"")</f>
        <v/>
      </c>
      <c r="G790" s="7" t="n"/>
      <c r="H790" s="7" t="n"/>
    </row>
    <row r="791">
      <c r="A791" s="22" t="n"/>
      <c r="B791" s="7" t="n"/>
      <c r="C791" s="7" t="n"/>
      <c r="D791" s="19" t="n"/>
      <c r="E791" s="18" t="n"/>
      <c r="F791" s="23">
        <f>IF(AND(C791="Entrada",D791&lt;&gt;"",E791&lt;&gt;""),D791*E791,"")</f>
        <v/>
      </c>
      <c r="G791" s="7" t="n"/>
      <c r="H791" s="7" t="n"/>
    </row>
    <row r="792">
      <c r="A792" s="22" t="n"/>
      <c r="B792" s="7" t="n"/>
      <c r="C792" s="7" t="n"/>
      <c r="D792" s="19" t="n"/>
      <c r="E792" s="18" t="n"/>
      <c r="F792" s="23">
        <f>IF(AND(C792="Entrada",D792&lt;&gt;"",E792&lt;&gt;""),D792*E792,"")</f>
        <v/>
      </c>
      <c r="G792" s="7" t="n"/>
      <c r="H792" s="7" t="n"/>
    </row>
    <row r="793">
      <c r="A793" s="22" t="n"/>
      <c r="B793" s="7" t="n"/>
      <c r="C793" s="7" t="n"/>
      <c r="D793" s="19" t="n"/>
      <c r="E793" s="18" t="n"/>
      <c r="F793" s="23">
        <f>IF(AND(C793="Entrada",D793&lt;&gt;"",E793&lt;&gt;""),D793*E793,"")</f>
        <v/>
      </c>
      <c r="G793" s="7" t="n"/>
      <c r="H793" s="7" t="n"/>
    </row>
    <row r="794">
      <c r="A794" s="22" t="n"/>
      <c r="B794" s="7" t="n"/>
      <c r="C794" s="7" t="n"/>
      <c r="D794" s="19" t="n"/>
      <c r="E794" s="18" t="n"/>
      <c r="F794" s="23">
        <f>IF(AND(C794="Entrada",D794&lt;&gt;"",E794&lt;&gt;""),D794*E794,"")</f>
        <v/>
      </c>
      <c r="G794" s="7" t="n"/>
      <c r="H794" s="7" t="n"/>
    </row>
    <row r="795">
      <c r="A795" s="22" t="n"/>
      <c r="B795" s="7" t="n"/>
      <c r="C795" s="7" t="n"/>
      <c r="D795" s="19" t="n"/>
      <c r="E795" s="18" t="n"/>
      <c r="F795" s="23">
        <f>IF(AND(C795="Entrada",D795&lt;&gt;"",E795&lt;&gt;""),D795*E795,"")</f>
        <v/>
      </c>
      <c r="G795" s="7" t="n"/>
      <c r="H795" s="7" t="n"/>
    </row>
    <row r="796">
      <c r="A796" s="22" t="n"/>
      <c r="B796" s="7" t="n"/>
      <c r="C796" s="7" t="n"/>
      <c r="D796" s="19" t="n"/>
      <c r="E796" s="18" t="n"/>
      <c r="F796" s="23">
        <f>IF(AND(C796="Entrada",D796&lt;&gt;"",E796&lt;&gt;""),D796*E796,"")</f>
        <v/>
      </c>
      <c r="G796" s="7" t="n"/>
      <c r="H796" s="7" t="n"/>
    </row>
    <row r="797">
      <c r="A797" s="22" t="n"/>
      <c r="B797" s="7" t="n"/>
      <c r="C797" s="7" t="n"/>
      <c r="D797" s="19" t="n"/>
      <c r="E797" s="18" t="n"/>
      <c r="F797" s="23">
        <f>IF(AND(C797="Entrada",D797&lt;&gt;"",E797&lt;&gt;""),D797*E797,"")</f>
        <v/>
      </c>
      <c r="G797" s="7" t="n"/>
      <c r="H797" s="7" t="n"/>
    </row>
    <row r="798">
      <c r="A798" s="22" t="n"/>
      <c r="B798" s="7" t="n"/>
      <c r="C798" s="7" t="n"/>
      <c r="D798" s="19" t="n"/>
      <c r="E798" s="18" t="n"/>
      <c r="F798" s="23">
        <f>IF(AND(C798="Entrada",D798&lt;&gt;"",E798&lt;&gt;""),D798*E798,"")</f>
        <v/>
      </c>
      <c r="G798" s="7" t="n"/>
      <c r="H798" s="7" t="n"/>
    </row>
    <row r="799">
      <c r="A799" s="22" t="n"/>
      <c r="B799" s="7" t="n"/>
      <c r="C799" s="7" t="n"/>
      <c r="D799" s="19" t="n"/>
      <c r="E799" s="18" t="n"/>
      <c r="F799" s="23">
        <f>IF(AND(C799="Entrada",D799&lt;&gt;"",E799&lt;&gt;""),D799*E799,"")</f>
        <v/>
      </c>
      <c r="G799" s="7" t="n"/>
      <c r="H799" s="7" t="n"/>
    </row>
    <row r="800">
      <c r="A800" s="22" t="n"/>
      <c r="B800" s="7" t="n"/>
      <c r="C800" s="7" t="n"/>
      <c r="D800" s="19" t="n"/>
      <c r="E800" s="18" t="n"/>
      <c r="F800" s="23">
        <f>IF(AND(C800="Entrada",D800&lt;&gt;"",E800&lt;&gt;""),D800*E800,"")</f>
        <v/>
      </c>
      <c r="G800" s="7" t="n"/>
      <c r="H800" s="7" t="n"/>
    </row>
    <row r="801">
      <c r="A801" s="22" t="n"/>
      <c r="B801" s="7" t="n"/>
      <c r="C801" s="7" t="n"/>
      <c r="D801" s="19" t="n"/>
      <c r="E801" s="18" t="n"/>
      <c r="F801" s="23">
        <f>IF(AND(C801="Entrada",D801&lt;&gt;"",E801&lt;&gt;""),D801*E801,"")</f>
        <v/>
      </c>
      <c r="G801" s="7" t="n"/>
      <c r="H801" s="7" t="n"/>
    </row>
    <row r="802">
      <c r="A802" s="22" t="n"/>
      <c r="B802" s="7" t="n"/>
      <c r="C802" s="7" t="n"/>
      <c r="D802" s="19" t="n"/>
      <c r="E802" s="18" t="n"/>
      <c r="F802" s="23">
        <f>IF(AND(C802="Entrada",D802&lt;&gt;"",E802&lt;&gt;""),D802*E802,"")</f>
        <v/>
      </c>
      <c r="G802" s="7" t="n"/>
      <c r="H802" s="7" t="n"/>
    </row>
    <row r="803">
      <c r="A803" s="22" t="n"/>
      <c r="B803" s="7" t="n"/>
      <c r="C803" s="7" t="n"/>
      <c r="D803" s="19" t="n"/>
      <c r="E803" s="18" t="n"/>
      <c r="F803" s="23">
        <f>IF(AND(C803="Entrada",D803&lt;&gt;"",E803&lt;&gt;""),D803*E803,"")</f>
        <v/>
      </c>
      <c r="G803" s="7" t="n"/>
      <c r="H803" s="7" t="n"/>
    </row>
    <row r="804">
      <c r="A804" s="22" t="n"/>
      <c r="B804" s="7" t="n"/>
      <c r="C804" s="7" t="n"/>
      <c r="D804" s="19" t="n"/>
      <c r="E804" s="18" t="n"/>
      <c r="F804" s="23">
        <f>IF(AND(C804="Entrada",D804&lt;&gt;"",E804&lt;&gt;""),D804*E804,"")</f>
        <v/>
      </c>
      <c r="G804" s="7" t="n"/>
      <c r="H804" s="7" t="n"/>
    </row>
    <row r="805">
      <c r="A805" s="22" t="n"/>
      <c r="B805" s="7" t="n"/>
      <c r="C805" s="7" t="n"/>
      <c r="D805" s="19" t="n"/>
      <c r="E805" s="18" t="n"/>
      <c r="F805" s="23">
        <f>IF(AND(C805="Entrada",D805&lt;&gt;"",E805&lt;&gt;""),D805*E805,"")</f>
        <v/>
      </c>
      <c r="G805" s="7" t="n"/>
      <c r="H805" s="7" t="n"/>
    </row>
    <row r="806">
      <c r="A806" s="22" t="n"/>
      <c r="B806" s="7" t="n"/>
      <c r="C806" s="7" t="n"/>
      <c r="D806" s="19" t="n"/>
      <c r="E806" s="18" t="n"/>
      <c r="F806" s="23">
        <f>IF(AND(C806="Entrada",D806&lt;&gt;"",E806&lt;&gt;""),D806*E806,"")</f>
        <v/>
      </c>
      <c r="G806" s="7" t="n"/>
      <c r="H806" s="7" t="n"/>
    </row>
    <row r="807">
      <c r="A807" s="22" t="n"/>
      <c r="B807" s="7" t="n"/>
      <c r="C807" s="7" t="n"/>
      <c r="D807" s="19" t="n"/>
      <c r="E807" s="18" t="n"/>
      <c r="F807" s="23">
        <f>IF(AND(C807="Entrada",D807&lt;&gt;"",E807&lt;&gt;""),D807*E807,"")</f>
        <v/>
      </c>
      <c r="G807" s="7" t="n"/>
      <c r="H807" s="7" t="n"/>
    </row>
    <row r="808">
      <c r="A808" s="22" t="n"/>
      <c r="B808" s="7" t="n"/>
      <c r="C808" s="7" t="n"/>
      <c r="D808" s="19" t="n"/>
      <c r="E808" s="18" t="n"/>
      <c r="F808" s="23">
        <f>IF(AND(C808="Entrada",D808&lt;&gt;"",E808&lt;&gt;""),D808*E808,"")</f>
        <v/>
      </c>
      <c r="G808" s="7" t="n"/>
      <c r="H808" s="7" t="n"/>
    </row>
    <row r="809">
      <c r="A809" s="22" t="n"/>
      <c r="B809" s="7" t="n"/>
      <c r="C809" s="7" t="n"/>
      <c r="D809" s="19" t="n"/>
      <c r="E809" s="18" t="n"/>
      <c r="F809" s="23">
        <f>IF(AND(C809="Entrada",D809&lt;&gt;"",E809&lt;&gt;""),D809*E809,"")</f>
        <v/>
      </c>
      <c r="G809" s="7" t="n"/>
      <c r="H809" s="7" t="n"/>
    </row>
    <row r="810">
      <c r="A810" s="22" t="n"/>
      <c r="B810" s="7" t="n"/>
      <c r="C810" s="7" t="n"/>
      <c r="D810" s="19" t="n"/>
      <c r="E810" s="18" t="n"/>
      <c r="F810" s="23">
        <f>IF(AND(C810="Entrada",D810&lt;&gt;"",E810&lt;&gt;""),D810*E810,"")</f>
        <v/>
      </c>
      <c r="G810" s="7" t="n"/>
      <c r="H810" s="7" t="n"/>
    </row>
    <row r="811">
      <c r="A811" s="22" t="n"/>
      <c r="B811" s="7" t="n"/>
      <c r="C811" s="7" t="n"/>
      <c r="D811" s="19" t="n"/>
      <c r="E811" s="18" t="n"/>
      <c r="F811" s="23">
        <f>IF(AND(C811="Entrada",D811&lt;&gt;"",E811&lt;&gt;""),D811*E811,"")</f>
        <v/>
      </c>
      <c r="G811" s="7" t="n"/>
      <c r="H811" s="7" t="n"/>
    </row>
    <row r="812">
      <c r="A812" s="22" t="n"/>
      <c r="B812" s="7" t="n"/>
      <c r="C812" s="7" t="n"/>
      <c r="D812" s="19" t="n"/>
      <c r="E812" s="18" t="n"/>
      <c r="F812" s="23">
        <f>IF(AND(C812="Entrada",D812&lt;&gt;"",E812&lt;&gt;""),D812*E812,"")</f>
        <v/>
      </c>
      <c r="G812" s="7" t="n"/>
      <c r="H812" s="7" t="n"/>
    </row>
    <row r="813">
      <c r="A813" s="22" t="n"/>
      <c r="B813" s="7" t="n"/>
      <c r="C813" s="7" t="n"/>
      <c r="D813" s="19" t="n"/>
      <c r="E813" s="18" t="n"/>
      <c r="F813" s="23">
        <f>IF(AND(C813="Entrada",D813&lt;&gt;"",E813&lt;&gt;""),D813*E813,"")</f>
        <v/>
      </c>
      <c r="G813" s="7" t="n"/>
      <c r="H813" s="7" t="n"/>
    </row>
    <row r="814">
      <c r="A814" s="22" t="n"/>
      <c r="B814" s="7" t="n"/>
      <c r="C814" s="7" t="n"/>
      <c r="D814" s="19" t="n"/>
      <c r="E814" s="18" t="n"/>
      <c r="F814" s="23">
        <f>IF(AND(C814="Entrada",D814&lt;&gt;"",E814&lt;&gt;""),D814*E814,"")</f>
        <v/>
      </c>
      <c r="G814" s="7" t="n"/>
      <c r="H814" s="7" t="n"/>
    </row>
    <row r="815">
      <c r="A815" s="22" t="n"/>
      <c r="B815" s="7" t="n"/>
      <c r="C815" s="7" t="n"/>
      <c r="D815" s="19" t="n"/>
      <c r="E815" s="18" t="n"/>
      <c r="F815" s="23">
        <f>IF(AND(C815="Entrada",D815&lt;&gt;"",E815&lt;&gt;""),D815*E815,"")</f>
        <v/>
      </c>
      <c r="G815" s="7" t="n"/>
      <c r="H815" s="7" t="n"/>
    </row>
    <row r="816">
      <c r="A816" s="22" t="n"/>
      <c r="B816" s="7" t="n"/>
      <c r="C816" s="7" t="n"/>
      <c r="D816" s="19" t="n"/>
      <c r="E816" s="18" t="n"/>
      <c r="F816" s="23">
        <f>IF(AND(C816="Entrada",D816&lt;&gt;"",E816&lt;&gt;""),D816*E816,"")</f>
        <v/>
      </c>
      <c r="G816" s="7" t="n"/>
      <c r="H816" s="7" t="n"/>
    </row>
    <row r="817">
      <c r="A817" s="22" t="n"/>
      <c r="B817" s="7" t="n"/>
      <c r="C817" s="7" t="n"/>
      <c r="D817" s="19" t="n"/>
      <c r="E817" s="18" t="n"/>
      <c r="F817" s="23">
        <f>IF(AND(C817="Entrada",D817&lt;&gt;"",E817&lt;&gt;""),D817*E817,"")</f>
        <v/>
      </c>
      <c r="G817" s="7" t="n"/>
      <c r="H817" s="7" t="n"/>
    </row>
    <row r="818">
      <c r="A818" s="22" t="n"/>
      <c r="B818" s="7" t="n"/>
      <c r="C818" s="7" t="n"/>
      <c r="D818" s="19" t="n"/>
      <c r="E818" s="18" t="n"/>
      <c r="F818" s="23">
        <f>IF(AND(C818="Entrada",D818&lt;&gt;"",E818&lt;&gt;""),D818*E818,"")</f>
        <v/>
      </c>
      <c r="G818" s="7" t="n"/>
      <c r="H818" s="7" t="n"/>
    </row>
    <row r="819">
      <c r="A819" s="22" t="n"/>
      <c r="B819" s="7" t="n"/>
      <c r="C819" s="7" t="n"/>
      <c r="D819" s="19" t="n"/>
      <c r="E819" s="18" t="n"/>
      <c r="F819" s="23">
        <f>IF(AND(C819="Entrada",D819&lt;&gt;"",E819&lt;&gt;""),D819*E819,"")</f>
        <v/>
      </c>
      <c r="G819" s="7" t="n"/>
      <c r="H819" s="7" t="n"/>
    </row>
    <row r="820">
      <c r="A820" s="22" t="n"/>
      <c r="B820" s="7" t="n"/>
      <c r="C820" s="7" t="n"/>
      <c r="D820" s="19" t="n"/>
      <c r="E820" s="18" t="n"/>
      <c r="F820" s="23">
        <f>IF(AND(C820="Entrada",D820&lt;&gt;"",E820&lt;&gt;""),D820*E820,"")</f>
        <v/>
      </c>
      <c r="G820" s="7" t="n"/>
      <c r="H820" s="7" t="n"/>
    </row>
    <row r="821">
      <c r="A821" s="22" t="n"/>
      <c r="B821" s="7" t="n"/>
      <c r="C821" s="7" t="n"/>
      <c r="D821" s="19" t="n"/>
      <c r="E821" s="18" t="n"/>
      <c r="F821" s="23">
        <f>IF(AND(C821="Entrada",D821&lt;&gt;"",E821&lt;&gt;""),D821*E821,"")</f>
        <v/>
      </c>
      <c r="G821" s="7" t="n"/>
      <c r="H821" s="7" t="n"/>
    </row>
    <row r="822">
      <c r="A822" s="22" t="n"/>
      <c r="B822" s="7" t="n"/>
      <c r="C822" s="7" t="n"/>
      <c r="D822" s="19" t="n"/>
      <c r="E822" s="18" t="n"/>
      <c r="F822" s="23">
        <f>IF(AND(C822="Entrada",D822&lt;&gt;"",E822&lt;&gt;""),D822*E822,"")</f>
        <v/>
      </c>
      <c r="G822" s="7" t="n"/>
      <c r="H822" s="7" t="n"/>
    </row>
    <row r="823">
      <c r="A823" s="22" t="n"/>
      <c r="B823" s="7" t="n"/>
      <c r="C823" s="7" t="n"/>
      <c r="D823" s="19" t="n"/>
      <c r="E823" s="18" t="n"/>
      <c r="F823" s="23">
        <f>IF(AND(C823="Entrada",D823&lt;&gt;"",E823&lt;&gt;""),D823*E823,"")</f>
        <v/>
      </c>
      <c r="G823" s="7" t="n"/>
      <c r="H823" s="7" t="n"/>
    </row>
    <row r="824">
      <c r="A824" s="22" t="n"/>
      <c r="B824" s="7" t="n"/>
      <c r="C824" s="7" t="n"/>
      <c r="D824" s="19" t="n"/>
      <c r="E824" s="18" t="n"/>
      <c r="F824" s="23">
        <f>IF(AND(C824="Entrada",D824&lt;&gt;"",E824&lt;&gt;""),D824*E824,"")</f>
        <v/>
      </c>
      <c r="G824" s="7" t="n"/>
      <c r="H824" s="7" t="n"/>
    </row>
    <row r="825">
      <c r="A825" s="22" t="n"/>
      <c r="B825" s="7" t="n"/>
      <c r="C825" s="7" t="n"/>
      <c r="D825" s="19" t="n"/>
      <c r="E825" s="18" t="n"/>
      <c r="F825" s="23">
        <f>IF(AND(C825="Entrada",D825&lt;&gt;"",E825&lt;&gt;""),D825*E825,"")</f>
        <v/>
      </c>
      <c r="G825" s="7" t="n"/>
      <c r="H825" s="7" t="n"/>
    </row>
    <row r="826">
      <c r="A826" s="22" t="n"/>
      <c r="B826" s="7" t="n"/>
      <c r="C826" s="7" t="n"/>
      <c r="D826" s="19" t="n"/>
      <c r="E826" s="18" t="n"/>
      <c r="F826" s="23">
        <f>IF(AND(C826="Entrada",D826&lt;&gt;"",E826&lt;&gt;""),D826*E826,"")</f>
        <v/>
      </c>
      <c r="G826" s="7" t="n"/>
      <c r="H826" s="7" t="n"/>
    </row>
    <row r="827">
      <c r="A827" s="22" t="n"/>
      <c r="B827" s="7" t="n"/>
      <c r="C827" s="7" t="n"/>
      <c r="D827" s="19" t="n"/>
      <c r="E827" s="18" t="n"/>
      <c r="F827" s="23">
        <f>IF(AND(C827="Entrada",D827&lt;&gt;"",E827&lt;&gt;""),D827*E827,"")</f>
        <v/>
      </c>
      <c r="G827" s="7" t="n"/>
      <c r="H827" s="7" t="n"/>
    </row>
    <row r="828">
      <c r="A828" s="22" t="n"/>
      <c r="B828" s="7" t="n"/>
      <c r="C828" s="7" t="n"/>
      <c r="D828" s="19" t="n"/>
      <c r="E828" s="18" t="n"/>
      <c r="F828" s="23">
        <f>IF(AND(C828="Entrada",D828&lt;&gt;"",E828&lt;&gt;""),D828*E828,"")</f>
        <v/>
      </c>
      <c r="G828" s="7" t="n"/>
      <c r="H828" s="7" t="n"/>
    </row>
    <row r="829">
      <c r="A829" s="22" t="n"/>
      <c r="B829" s="7" t="n"/>
      <c r="C829" s="7" t="n"/>
      <c r="D829" s="19" t="n"/>
      <c r="E829" s="18" t="n"/>
      <c r="F829" s="23">
        <f>IF(AND(C829="Entrada",D829&lt;&gt;"",E829&lt;&gt;""),D829*E829,"")</f>
        <v/>
      </c>
      <c r="G829" s="7" t="n"/>
      <c r="H829" s="7" t="n"/>
    </row>
    <row r="830">
      <c r="A830" s="22" t="n"/>
      <c r="B830" s="7" t="n"/>
      <c r="C830" s="7" t="n"/>
      <c r="D830" s="19" t="n"/>
      <c r="E830" s="18" t="n"/>
      <c r="F830" s="23">
        <f>IF(AND(C830="Entrada",D830&lt;&gt;"",E830&lt;&gt;""),D830*E830,"")</f>
        <v/>
      </c>
      <c r="G830" s="7" t="n"/>
      <c r="H830" s="7" t="n"/>
    </row>
    <row r="831">
      <c r="A831" s="22" t="n"/>
      <c r="B831" s="7" t="n"/>
      <c r="C831" s="7" t="n"/>
      <c r="D831" s="19" t="n"/>
      <c r="E831" s="18" t="n"/>
      <c r="F831" s="23">
        <f>IF(AND(C831="Entrada",D831&lt;&gt;"",E831&lt;&gt;""),D831*E831,"")</f>
        <v/>
      </c>
      <c r="G831" s="7" t="n"/>
      <c r="H831" s="7" t="n"/>
    </row>
    <row r="832">
      <c r="A832" s="22" t="n"/>
      <c r="B832" s="7" t="n"/>
      <c r="C832" s="7" t="n"/>
      <c r="D832" s="19" t="n"/>
      <c r="E832" s="18" t="n"/>
      <c r="F832" s="23">
        <f>IF(AND(C832="Entrada",D832&lt;&gt;"",E832&lt;&gt;""),D832*E832,"")</f>
        <v/>
      </c>
      <c r="G832" s="7" t="n"/>
      <c r="H832" s="7" t="n"/>
    </row>
    <row r="833">
      <c r="A833" s="22" t="n"/>
      <c r="B833" s="7" t="n"/>
      <c r="C833" s="7" t="n"/>
      <c r="D833" s="19" t="n"/>
      <c r="E833" s="18" t="n"/>
      <c r="F833" s="23">
        <f>IF(AND(C833="Entrada",D833&lt;&gt;"",E833&lt;&gt;""),D833*E833,"")</f>
        <v/>
      </c>
      <c r="G833" s="7" t="n"/>
      <c r="H833" s="7" t="n"/>
    </row>
    <row r="834">
      <c r="A834" s="22" t="n"/>
      <c r="B834" s="7" t="n"/>
      <c r="C834" s="7" t="n"/>
      <c r="D834" s="19" t="n"/>
      <c r="E834" s="18" t="n"/>
      <c r="F834" s="23">
        <f>IF(AND(C834="Entrada",D834&lt;&gt;"",E834&lt;&gt;""),D834*E834,"")</f>
        <v/>
      </c>
      <c r="G834" s="7" t="n"/>
      <c r="H834" s="7" t="n"/>
    </row>
    <row r="835">
      <c r="A835" s="22" t="n"/>
      <c r="B835" s="7" t="n"/>
      <c r="C835" s="7" t="n"/>
      <c r="D835" s="19" t="n"/>
      <c r="E835" s="18" t="n"/>
      <c r="F835" s="23">
        <f>IF(AND(C835="Entrada",D835&lt;&gt;"",E835&lt;&gt;""),D835*E835,"")</f>
        <v/>
      </c>
      <c r="G835" s="7" t="n"/>
      <c r="H835" s="7" t="n"/>
    </row>
    <row r="836">
      <c r="A836" s="22" t="n"/>
      <c r="B836" s="7" t="n"/>
      <c r="C836" s="7" t="n"/>
      <c r="D836" s="19" t="n"/>
      <c r="E836" s="18" t="n"/>
      <c r="F836" s="23">
        <f>IF(AND(C836="Entrada",D836&lt;&gt;"",E836&lt;&gt;""),D836*E836,"")</f>
        <v/>
      </c>
      <c r="G836" s="7" t="n"/>
      <c r="H836" s="7" t="n"/>
    </row>
    <row r="837">
      <c r="A837" s="22" t="n"/>
      <c r="B837" s="7" t="n"/>
      <c r="C837" s="7" t="n"/>
      <c r="D837" s="19" t="n"/>
      <c r="E837" s="18" t="n"/>
      <c r="F837" s="23">
        <f>IF(AND(C837="Entrada",D837&lt;&gt;"",E837&lt;&gt;""),D837*E837,"")</f>
        <v/>
      </c>
      <c r="G837" s="7" t="n"/>
      <c r="H837" s="7" t="n"/>
    </row>
    <row r="838">
      <c r="A838" s="22" t="n"/>
      <c r="B838" s="7" t="n"/>
      <c r="C838" s="7" t="n"/>
      <c r="D838" s="19" t="n"/>
      <c r="E838" s="18" t="n"/>
      <c r="F838" s="23">
        <f>IF(AND(C838="Entrada",D838&lt;&gt;"",E838&lt;&gt;""),D838*E838,"")</f>
        <v/>
      </c>
      <c r="G838" s="7" t="n"/>
      <c r="H838" s="7" t="n"/>
    </row>
    <row r="839">
      <c r="A839" s="22" t="n"/>
      <c r="B839" s="7" t="n"/>
      <c r="C839" s="7" t="n"/>
      <c r="D839" s="19" t="n"/>
      <c r="E839" s="18" t="n"/>
      <c r="F839" s="23">
        <f>IF(AND(C839="Entrada",D839&lt;&gt;"",E839&lt;&gt;""),D839*E839,"")</f>
        <v/>
      </c>
      <c r="G839" s="7" t="n"/>
      <c r="H839" s="7" t="n"/>
    </row>
    <row r="840">
      <c r="A840" s="22" t="n"/>
      <c r="B840" s="7" t="n"/>
      <c r="C840" s="7" t="n"/>
      <c r="D840" s="19" t="n"/>
      <c r="E840" s="18" t="n"/>
      <c r="F840" s="23">
        <f>IF(AND(C840="Entrada",D840&lt;&gt;"",E840&lt;&gt;""),D840*E840,"")</f>
        <v/>
      </c>
      <c r="G840" s="7" t="n"/>
      <c r="H840" s="7" t="n"/>
    </row>
    <row r="841">
      <c r="A841" s="22" t="n"/>
      <c r="B841" s="7" t="n"/>
      <c r="C841" s="7" t="n"/>
      <c r="D841" s="19" t="n"/>
      <c r="E841" s="18" t="n"/>
      <c r="F841" s="23">
        <f>IF(AND(C841="Entrada",D841&lt;&gt;"",E841&lt;&gt;""),D841*E841,"")</f>
        <v/>
      </c>
      <c r="G841" s="7" t="n"/>
      <c r="H841" s="7" t="n"/>
    </row>
    <row r="842">
      <c r="A842" s="22" t="n"/>
      <c r="B842" s="7" t="n"/>
      <c r="C842" s="7" t="n"/>
      <c r="D842" s="19" t="n"/>
      <c r="E842" s="18" t="n"/>
      <c r="F842" s="23">
        <f>IF(AND(C842="Entrada",D842&lt;&gt;"",E842&lt;&gt;""),D842*E842,"")</f>
        <v/>
      </c>
      <c r="G842" s="7" t="n"/>
      <c r="H842" s="7" t="n"/>
    </row>
    <row r="843">
      <c r="A843" s="22" t="n"/>
      <c r="B843" s="7" t="n"/>
      <c r="C843" s="7" t="n"/>
      <c r="D843" s="19" t="n"/>
      <c r="E843" s="18" t="n"/>
      <c r="F843" s="23">
        <f>IF(AND(C843="Entrada",D843&lt;&gt;"",E843&lt;&gt;""),D843*E843,"")</f>
        <v/>
      </c>
      <c r="G843" s="7" t="n"/>
      <c r="H843" s="7" t="n"/>
    </row>
    <row r="844">
      <c r="A844" s="22" t="n"/>
      <c r="B844" s="7" t="n"/>
      <c r="C844" s="7" t="n"/>
      <c r="D844" s="19" t="n"/>
      <c r="E844" s="18" t="n"/>
      <c r="F844" s="23">
        <f>IF(AND(C844="Entrada",D844&lt;&gt;"",E844&lt;&gt;""),D844*E844,"")</f>
        <v/>
      </c>
      <c r="G844" s="7" t="n"/>
      <c r="H844" s="7" t="n"/>
    </row>
    <row r="845">
      <c r="A845" s="22" t="n"/>
      <c r="B845" s="7" t="n"/>
      <c r="C845" s="7" t="n"/>
      <c r="D845" s="19" t="n"/>
      <c r="E845" s="18" t="n"/>
      <c r="F845" s="23">
        <f>IF(AND(C845="Entrada",D845&lt;&gt;"",E845&lt;&gt;""),D845*E845,"")</f>
        <v/>
      </c>
      <c r="G845" s="7" t="n"/>
      <c r="H845" s="7" t="n"/>
    </row>
    <row r="846">
      <c r="A846" s="22" t="n"/>
      <c r="B846" s="7" t="n"/>
      <c r="C846" s="7" t="n"/>
      <c r="D846" s="19" t="n"/>
      <c r="E846" s="18" t="n"/>
      <c r="F846" s="23">
        <f>IF(AND(C846="Entrada",D846&lt;&gt;"",E846&lt;&gt;""),D846*E846,"")</f>
        <v/>
      </c>
      <c r="G846" s="7" t="n"/>
      <c r="H846" s="7" t="n"/>
    </row>
    <row r="847">
      <c r="A847" s="22" t="n"/>
      <c r="B847" s="7" t="n"/>
      <c r="C847" s="7" t="n"/>
      <c r="D847" s="19" t="n"/>
      <c r="E847" s="18" t="n"/>
      <c r="F847" s="23">
        <f>IF(AND(C847="Entrada",D847&lt;&gt;"",E847&lt;&gt;""),D847*E847,"")</f>
        <v/>
      </c>
      <c r="G847" s="7" t="n"/>
      <c r="H847" s="7" t="n"/>
    </row>
    <row r="848">
      <c r="A848" s="22" t="n"/>
      <c r="B848" s="7" t="n"/>
      <c r="C848" s="7" t="n"/>
      <c r="D848" s="19" t="n"/>
      <c r="E848" s="18" t="n"/>
      <c r="F848" s="23">
        <f>IF(AND(C848="Entrada",D848&lt;&gt;"",E848&lt;&gt;""),D848*E848,"")</f>
        <v/>
      </c>
      <c r="G848" s="7" t="n"/>
      <c r="H848" s="7" t="n"/>
    </row>
    <row r="849">
      <c r="A849" s="22" t="n"/>
      <c r="B849" s="7" t="n"/>
      <c r="C849" s="7" t="n"/>
      <c r="D849" s="19" t="n"/>
      <c r="E849" s="18" t="n"/>
      <c r="F849" s="23">
        <f>IF(AND(C849="Entrada",D849&lt;&gt;"",E849&lt;&gt;""),D849*E849,"")</f>
        <v/>
      </c>
      <c r="G849" s="7" t="n"/>
      <c r="H849" s="7" t="n"/>
    </row>
    <row r="850">
      <c r="A850" s="22" t="n"/>
      <c r="B850" s="7" t="n"/>
      <c r="C850" s="7" t="n"/>
      <c r="D850" s="19" t="n"/>
      <c r="E850" s="18" t="n"/>
      <c r="F850" s="23">
        <f>IF(AND(C850="Entrada",D850&lt;&gt;"",E850&lt;&gt;""),D850*E850,"")</f>
        <v/>
      </c>
      <c r="G850" s="7" t="n"/>
      <c r="H850" s="7" t="n"/>
    </row>
    <row r="851">
      <c r="A851" s="22" t="n"/>
      <c r="B851" s="7" t="n"/>
      <c r="C851" s="7" t="n"/>
      <c r="D851" s="19" t="n"/>
      <c r="E851" s="18" t="n"/>
      <c r="F851" s="23">
        <f>IF(AND(C851="Entrada",D851&lt;&gt;"",E851&lt;&gt;""),D851*E851,"")</f>
        <v/>
      </c>
      <c r="G851" s="7" t="n"/>
      <c r="H851" s="7" t="n"/>
    </row>
    <row r="852">
      <c r="A852" s="22" t="n"/>
      <c r="B852" s="7" t="n"/>
      <c r="C852" s="7" t="n"/>
      <c r="D852" s="19" t="n"/>
      <c r="E852" s="18" t="n"/>
      <c r="F852" s="23">
        <f>IF(AND(C852="Entrada",D852&lt;&gt;"",E852&lt;&gt;""),D852*E852,"")</f>
        <v/>
      </c>
      <c r="G852" s="7" t="n"/>
      <c r="H852" s="7" t="n"/>
    </row>
    <row r="853">
      <c r="A853" s="22" t="n"/>
      <c r="B853" s="7" t="n"/>
      <c r="C853" s="7" t="n"/>
      <c r="D853" s="19" t="n"/>
      <c r="E853" s="18" t="n"/>
      <c r="F853" s="23">
        <f>IF(AND(C853="Entrada",D853&lt;&gt;"",E853&lt;&gt;""),D853*E853,"")</f>
        <v/>
      </c>
      <c r="G853" s="7" t="n"/>
      <c r="H853" s="7" t="n"/>
    </row>
    <row r="854">
      <c r="A854" s="22" t="n"/>
      <c r="B854" s="7" t="n"/>
      <c r="C854" s="7" t="n"/>
      <c r="D854" s="19" t="n"/>
      <c r="E854" s="18" t="n"/>
      <c r="F854" s="23">
        <f>IF(AND(C854="Entrada",D854&lt;&gt;"",E854&lt;&gt;""),D854*E854,"")</f>
        <v/>
      </c>
      <c r="G854" s="7" t="n"/>
      <c r="H854" s="7" t="n"/>
    </row>
    <row r="855">
      <c r="A855" s="22" t="n"/>
      <c r="B855" s="7" t="n"/>
      <c r="C855" s="7" t="n"/>
      <c r="D855" s="19" t="n"/>
      <c r="E855" s="18" t="n"/>
      <c r="F855" s="23">
        <f>IF(AND(C855="Entrada",D855&lt;&gt;"",E855&lt;&gt;""),D855*E855,"")</f>
        <v/>
      </c>
      <c r="G855" s="7" t="n"/>
      <c r="H855" s="7" t="n"/>
    </row>
    <row r="856">
      <c r="A856" s="22" t="n"/>
      <c r="B856" s="7" t="n"/>
      <c r="C856" s="7" t="n"/>
      <c r="D856" s="19" t="n"/>
      <c r="E856" s="18" t="n"/>
      <c r="F856" s="23">
        <f>IF(AND(C856="Entrada",D856&lt;&gt;"",E856&lt;&gt;""),D856*E856,"")</f>
        <v/>
      </c>
      <c r="G856" s="7" t="n"/>
      <c r="H856" s="7" t="n"/>
    </row>
    <row r="857">
      <c r="A857" s="22" t="n"/>
      <c r="B857" s="7" t="n"/>
      <c r="C857" s="7" t="n"/>
      <c r="D857" s="19" t="n"/>
      <c r="E857" s="18" t="n"/>
      <c r="F857" s="23">
        <f>IF(AND(C857="Entrada",D857&lt;&gt;"",E857&lt;&gt;""),D857*E857,"")</f>
        <v/>
      </c>
      <c r="G857" s="7" t="n"/>
      <c r="H857" s="7" t="n"/>
    </row>
    <row r="858">
      <c r="A858" s="22" t="n"/>
      <c r="B858" s="7" t="n"/>
      <c r="C858" s="7" t="n"/>
      <c r="D858" s="19" t="n"/>
      <c r="E858" s="18" t="n"/>
      <c r="F858" s="23">
        <f>IF(AND(C858="Entrada",D858&lt;&gt;"",E858&lt;&gt;""),D858*E858,"")</f>
        <v/>
      </c>
      <c r="G858" s="7" t="n"/>
      <c r="H858" s="7" t="n"/>
    </row>
    <row r="859">
      <c r="A859" s="22" t="n"/>
      <c r="B859" s="7" t="n"/>
      <c r="C859" s="7" t="n"/>
      <c r="D859" s="19" t="n"/>
      <c r="E859" s="18" t="n"/>
      <c r="F859" s="23">
        <f>IF(AND(C859="Entrada",D859&lt;&gt;"",E859&lt;&gt;""),D859*E859,"")</f>
        <v/>
      </c>
      <c r="G859" s="7" t="n"/>
      <c r="H859" s="7" t="n"/>
    </row>
    <row r="860">
      <c r="A860" s="22" t="n"/>
      <c r="B860" s="7" t="n"/>
      <c r="C860" s="7" t="n"/>
      <c r="D860" s="19" t="n"/>
      <c r="E860" s="18" t="n"/>
      <c r="F860" s="23">
        <f>IF(AND(C860="Entrada",D860&lt;&gt;"",E860&lt;&gt;""),D860*E860,"")</f>
        <v/>
      </c>
      <c r="G860" s="7" t="n"/>
      <c r="H860" s="7" t="n"/>
    </row>
    <row r="861">
      <c r="A861" s="22" t="n"/>
      <c r="B861" s="7" t="n"/>
      <c r="C861" s="7" t="n"/>
      <c r="D861" s="19" t="n"/>
      <c r="E861" s="18" t="n"/>
      <c r="F861" s="23">
        <f>IF(AND(C861="Entrada",D861&lt;&gt;"",E861&lt;&gt;""),D861*E861,"")</f>
        <v/>
      </c>
      <c r="G861" s="7" t="n"/>
      <c r="H861" s="7" t="n"/>
    </row>
    <row r="862">
      <c r="A862" s="22" t="n"/>
      <c r="B862" s="7" t="n"/>
      <c r="C862" s="7" t="n"/>
      <c r="D862" s="19" t="n"/>
      <c r="E862" s="18" t="n"/>
      <c r="F862" s="23">
        <f>IF(AND(C862="Entrada",D862&lt;&gt;"",E862&lt;&gt;""),D862*E862,"")</f>
        <v/>
      </c>
      <c r="G862" s="7" t="n"/>
      <c r="H862" s="7" t="n"/>
    </row>
    <row r="863">
      <c r="A863" s="22" t="n"/>
      <c r="B863" s="7" t="n"/>
      <c r="C863" s="7" t="n"/>
      <c r="D863" s="19" t="n"/>
      <c r="E863" s="18" t="n"/>
      <c r="F863" s="23">
        <f>IF(AND(C863="Entrada",D863&lt;&gt;"",E863&lt;&gt;""),D863*E863,"")</f>
        <v/>
      </c>
      <c r="G863" s="7" t="n"/>
      <c r="H863" s="7" t="n"/>
    </row>
    <row r="864">
      <c r="A864" s="22" t="n"/>
      <c r="B864" s="7" t="n"/>
      <c r="C864" s="7" t="n"/>
      <c r="D864" s="19" t="n"/>
      <c r="E864" s="18" t="n"/>
      <c r="F864" s="23">
        <f>IF(AND(C864="Entrada",D864&lt;&gt;"",E864&lt;&gt;""),D864*E864,"")</f>
        <v/>
      </c>
      <c r="G864" s="7" t="n"/>
      <c r="H864" s="7" t="n"/>
    </row>
    <row r="865">
      <c r="A865" s="22" t="n"/>
      <c r="B865" s="7" t="n"/>
      <c r="C865" s="7" t="n"/>
      <c r="D865" s="19" t="n"/>
      <c r="E865" s="18" t="n"/>
      <c r="F865" s="23">
        <f>IF(AND(C865="Entrada",D865&lt;&gt;"",E865&lt;&gt;""),D865*E865,"")</f>
        <v/>
      </c>
      <c r="G865" s="7" t="n"/>
      <c r="H865" s="7" t="n"/>
    </row>
    <row r="866">
      <c r="A866" s="22" t="n"/>
      <c r="B866" s="7" t="n"/>
      <c r="C866" s="7" t="n"/>
      <c r="D866" s="19" t="n"/>
      <c r="E866" s="18" t="n"/>
      <c r="F866" s="23">
        <f>IF(AND(C866="Entrada",D866&lt;&gt;"",E866&lt;&gt;""),D866*E866,"")</f>
        <v/>
      </c>
      <c r="G866" s="7" t="n"/>
      <c r="H866" s="7" t="n"/>
    </row>
    <row r="867">
      <c r="A867" s="22" t="n"/>
      <c r="B867" s="7" t="n"/>
      <c r="C867" s="7" t="n"/>
      <c r="D867" s="19" t="n"/>
      <c r="E867" s="18" t="n"/>
      <c r="F867" s="23">
        <f>IF(AND(C867="Entrada",D867&lt;&gt;"",E867&lt;&gt;""),D867*E867,"")</f>
        <v/>
      </c>
      <c r="G867" s="7" t="n"/>
      <c r="H867" s="7" t="n"/>
    </row>
    <row r="868">
      <c r="A868" s="22" t="n"/>
      <c r="B868" s="7" t="n"/>
      <c r="C868" s="7" t="n"/>
      <c r="D868" s="19" t="n"/>
      <c r="E868" s="18" t="n"/>
      <c r="F868" s="23">
        <f>IF(AND(C868="Entrada",D868&lt;&gt;"",E868&lt;&gt;""),D868*E868,"")</f>
        <v/>
      </c>
      <c r="G868" s="7" t="n"/>
      <c r="H868" s="7" t="n"/>
    </row>
    <row r="869">
      <c r="A869" s="22" t="n"/>
      <c r="B869" s="7" t="n"/>
      <c r="C869" s="7" t="n"/>
      <c r="D869" s="19" t="n"/>
      <c r="E869" s="18" t="n"/>
      <c r="F869" s="23">
        <f>IF(AND(C869="Entrada",D869&lt;&gt;"",E869&lt;&gt;""),D869*E869,"")</f>
        <v/>
      </c>
      <c r="G869" s="7" t="n"/>
      <c r="H869" s="7" t="n"/>
    </row>
    <row r="870">
      <c r="A870" s="22" t="n"/>
      <c r="B870" s="7" t="n"/>
      <c r="C870" s="7" t="n"/>
      <c r="D870" s="19" t="n"/>
      <c r="E870" s="18" t="n"/>
      <c r="F870" s="23">
        <f>IF(AND(C870="Entrada",D870&lt;&gt;"",E870&lt;&gt;""),D870*E870,"")</f>
        <v/>
      </c>
      <c r="G870" s="7" t="n"/>
      <c r="H870" s="7" t="n"/>
    </row>
    <row r="871">
      <c r="A871" s="22" t="n"/>
      <c r="B871" s="7" t="n"/>
      <c r="C871" s="7" t="n"/>
      <c r="D871" s="19" t="n"/>
      <c r="E871" s="18" t="n"/>
      <c r="F871" s="23">
        <f>IF(AND(C871="Entrada",D871&lt;&gt;"",E871&lt;&gt;""),D871*E871,"")</f>
        <v/>
      </c>
      <c r="G871" s="7" t="n"/>
      <c r="H871" s="7" t="n"/>
    </row>
    <row r="872">
      <c r="A872" s="22" t="n"/>
      <c r="B872" s="7" t="n"/>
      <c r="C872" s="7" t="n"/>
      <c r="D872" s="19" t="n"/>
      <c r="E872" s="18" t="n"/>
      <c r="F872" s="23">
        <f>IF(AND(C872="Entrada",D872&lt;&gt;"",E872&lt;&gt;""),D872*E872,"")</f>
        <v/>
      </c>
      <c r="G872" s="7" t="n"/>
      <c r="H872" s="7" t="n"/>
    </row>
    <row r="873">
      <c r="A873" s="22" t="n"/>
      <c r="B873" s="7" t="n"/>
      <c r="C873" s="7" t="n"/>
      <c r="D873" s="19" t="n"/>
      <c r="E873" s="18" t="n"/>
      <c r="F873" s="23">
        <f>IF(AND(C873="Entrada",D873&lt;&gt;"",E873&lt;&gt;""),D873*E873,"")</f>
        <v/>
      </c>
      <c r="G873" s="7" t="n"/>
      <c r="H873" s="7" t="n"/>
    </row>
    <row r="874">
      <c r="A874" s="22" t="n"/>
      <c r="B874" s="7" t="n"/>
      <c r="C874" s="7" t="n"/>
      <c r="D874" s="19" t="n"/>
      <c r="E874" s="18" t="n"/>
      <c r="F874" s="23">
        <f>IF(AND(C874="Entrada",D874&lt;&gt;"",E874&lt;&gt;""),D874*E874,"")</f>
        <v/>
      </c>
      <c r="G874" s="7" t="n"/>
      <c r="H874" s="7" t="n"/>
    </row>
    <row r="875">
      <c r="A875" s="22" t="n"/>
      <c r="B875" s="7" t="n"/>
      <c r="C875" s="7" t="n"/>
      <c r="D875" s="19" t="n"/>
      <c r="E875" s="18" t="n"/>
      <c r="F875" s="23">
        <f>IF(AND(C875="Entrada",D875&lt;&gt;"",E875&lt;&gt;""),D875*E875,"")</f>
        <v/>
      </c>
      <c r="G875" s="7" t="n"/>
      <c r="H875" s="7" t="n"/>
    </row>
    <row r="876">
      <c r="A876" s="22" t="n"/>
      <c r="B876" s="7" t="n"/>
      <c r="C876" s="7" t="n"/>
      <c r="D876" s="19" t="n"/>
      <c r="E876" s="18" t="n"/>
      <c r="F876" s="23">
        <f>IF(AND(C876="Entrada",D876&lt;&gt;"",E876&lt;&gt;""),D876*E876,"")</f>
        <v/>
      </c>
      <c r="G876" s="7" t="n"/>
      <c r="H876" s="7" t="n"/>
    </row>
    <row r="877">
      <c r="A877" s="22" t="n"/>
      <c r="B877" s="7" t="n"/>
      <c r="C877" s="7" t="n"/>
      <c r="D877" s="19" t="n"/>
      <c r="E877" s="18" t="n"/>
      <c r="F877" s="23">
        <f>IF(AND(C877="Entrada",D877&lt;&gt;"",E877&lt;&gt;""),D877*E877,"")</f>
        <v/>
      </c>
      <c r="G877" s="7" t="n"/>
      <c r="H877" s="7" t="n"/>
    </row>
    <row r="878">
      <c r="A878" s="22" t="n"/>
      <c r="B878" s="7" t="n"/>
      <c r="C878" s="7" t="n"/>
      <c r="D878" s="19" t="n"/>
      <c r="E878" s="18" t="n"/>
      <c r="F878" s="23">
        <f>IF(AND(C878="Entrada",D878&lt;&gt;"",E878&lt;&gt;""),D878*E878,"")</f>
        <v/>
      </c>
      <c r="G878" s="7" t="n"/>
      <c r="H878" s="7" t="n"/>
    </row>
    <row r="879">
      <c r="A879" s="22" t="n"/>
      <c r="B879" s="7" t="n"/>
      <c r="C879" s="7" t="n"/>
      <c r="D879" s="19" t="n"/>
      <c r="E879" s="18" t="n"/>
      <c r="F879" s="23">
        <f>IF(AND(C879="Entrada",D879&lt;&gt;"",E879&lt;&gt;""),D879*E879,"")</f>
        <v/>
      </c>
      <c r="G879" s="7" t="n"/>
      <c r="H879" s="7" t="n"/>
    </row>
    <row r="880">
      <c r="A880" s="22" t="n"/>
      <c r="B880" s="7" t="n"/>
      <c r="C880" s="7" t="n"/>
      <c r="D880" s="19" t="n"/>
      <c r="E880" s="18" t="n"/>
      <c r="F880" s="23">
        <f>IF(AND(C880="Entrada",D880&lt;&gt;"",E880&lt;&gt;""),D880*E880,"")</f>
        <v/>
      </c>
      <c r="G880" s="7" t="n"/>
      <c r="H880" s="7" t="n"/>
    </row>
    <row r="881">
      <c r="A881" s="22" t="n"/>
      <c r="B881" s="7" t="n"/>
      <c r="C881" s="7" t="n"/>
      <c r="D881" s="19" t="n"/>
      <c r="E881" s="18" t="n"/>
      <c r="F881" s="23">
        <f>IF(AND(C881="Entrada",D881&lt;&gt;"",E881&lt;&gt;""),D881*E881,"")</f>
        <v/>
      </c>
      <c r="G881" s="7" t="n"/>
      <c r="H881" s="7" t="n"/>
    </row>
    <row r="882">
      <c r="A882" s="22" t="n"/>
      <c r="B882" s="7" t="n"/>
      <c r="C882" s="7" t="n"/>
      <c r="D882" s="19" t="n"/>
      <c r="E882" s="18" t="n"/>
      <c r="F882" s="23">
        <f>IF(AND(C882="Entrada",D882&lt;&gt;"",E882&lt;&gt;""),D882*E882,"")</f>
        <v/>
      </c>
      <c r="G882" s="7" t="n"/>
      <c r="H882" s="7" t="n"/>
    </row>
    <row r="883">
      <c r="A883" s="22" t="n"/>
      <c r="B883" s="7" t="n"/>
      <c r="C883" s="7" t="n"/>
      <c r="D883" s="19" t="n"/>
      <c r="E883" s="18" t="n"/>
      <c r="F883" s="23">
        <f>IF(AND(C883="Entrada",D883&lt;&gt;"",E883&lt;&gt;""),D883*E883,"")</f>
        <v/>
      </c>
      <c r="G883" s="7" t="n"/>
      <c r="H883" s="7" t="n"/>
    </row>
    <row r="884">
      <c r="A884" s="22" t="n"/>
      <c r="B884" s="7" t="n"/>
      <c r="C884" s="7" t="n"/>
      <c r="D884" s="19" t="n"/>
      <c r="E884" s="18" t="n"/>
      <c r="F884" s="23">
        <f>IF(AND(C884="Entrada",D884&lt;&gt;"",E884&lt;&gt;""),D884*E884,"")</f>
        <v/>
      </c>
      <c r="G884" s="7" t="n"/>
      <c r="H884" s="7" t="n"/>
    </row>
    <row r="885">
      <c r="A885" s="22" t="n"/>
      <c r="B885" s="7" t="n"/>
      <c r="C885" s="7" t="n"/>
      <c r="D885" s="19" t="n"/>
      <c r="E885" s="18" t="n"/>
      <c r="F885" s="23">
        <f>IF(AND(C885="Entrada",D885&lt;&gt;"",E885&lt;&gt;""),D885*E885,"")</f>
        <v/>
      </c>
      <c r="G885" s="7" t="n"/>
      <c r="H885" s="7" t="n"/>
    </row>
    <row r="886">
      <c r="A886" s="22" t="n"/>
      <c r="B886" s="7" t="n"/>
      <c r="C886" s="7" t="n"/>
      <c r="D886" s="19" t="n"/>
      <c r="E886" s="18" t="n"/>
      <c r="F886" s="23">
        <f>IF(AND(C886="Entrada",D886&lt;&gt;"",E886&lt;&gt;""),D886*E886,"")</f>
        <v/>
      </c>
      <c r="G886" s="7" t="n"/>
      <c r="H886" s="7" t="n"/>
    </row>
    <row r="887">
      <c r="A887" s="22" t="n"/>
      <c r="B887" s="7" t="n"/>
      <c r="C887" s="7" t="n"/>
      <c r="D887" s="19" t="n"/>
      <c r="E887" s="18" t="n"/>
      <c r="F887" s="23">
        <f>IF(AND(C887="Entrada",D887&lt;&gt;"",E887&lt;&gt;""),D887*E887,"")</f>
        <v/>
      </c>
      <c r="G887" s="7" t="n"/>
      <c r="H887" s="7" t="n"/>
    </row>
    <row r="888">
      <c r="A888" s="22" t="n"/>
      <c r="B888" s="7" t="n"/>
      <c r="C888" s="7" t="n"/>
      <c r="D888" s="19" t="n"/>
      <c r="E888" s="18" t="n"/>
      <c r="F888" s="23">
        <f>IF(AND(C888="Entrada",D888&lt;&gt;"",E888&lt;&gt;""),D888*E888,"")</f>
        <v/>
      </c>
      <c r="G888" s="7" t="n"/>
      <c r="H888" s="7" t="n"/>
    </row>
    <row r="889">
      <c r="A889" s="22" t="n"/>
      <c r="B889" s="7" t="n"/>
      <c r="C889" s="7" t="n"/>
      <c r="D889" s="19" t="n"/>
      <c r="E889" s="18" t="n"/>
      <c r="F889" s="23">
        <f>IF(AND(C889="Entrada",D889&lt;&gt;"",E889&lt;&gt;""),D889*E889,"")</f>
        <v/>
      </c>
      <c r="G889" s="7" t="n"/>
      <c r="H889" s="7" t="n"/>
    </row>
    <row r="890">
      <c r="A890" s="22" t="n"/>
      <c r="B890" s="7" t="n"/>
      <c r="C890" s="7" t="n"/>
      <c r="D890" s="19" t="n"/>
      <c r="E890" s="18" t="n"/>
      <c r="F890" s="23">
        <f>IF(AND(C890="Entrada",D890&lt;&gt;"",E890&lt;&gt;""),D890*E890,"")</f>
        <v/>
      </c>
      <c r="G890" s="7" t="n"/>
      <c r="H890" s="7" t="n"/>
    </row>
    <row r="891">
      <c r="A891" s="22" t="n"/>
      <c r="B891" s="7" t="n"/>
      <c r="C891" s="7" t="n"/>
      <c r="D891" s="19" t="n"/>
      <c r="E891" s="18" t="n"/>
      <c r="F891" s="23">
        <f>IF(AND(C891="Entrada",D891&lt;&gt;"",E891&lt;&gt;""),D891*E891,"")</f>
        <v/>
      </c>
      <c r="G891" s="7" t="n"/>
      <c r="H891" s="7" t="n"/>
    </row>
    <row r="892">
      <c r="A892" s="22" t="n"/>
      <c r="B892" s="7" t="n"/>
      <c r="C892" s="7" t="n"/>
      <c r="D892" s="19" t="n"/>
      <c r="E892" s="18" t="n"/>
      <c r="F892" s="23">
        <f>IF(AND(C892="Entrada",D892&lt;&gt;"",E892&lt;&gt;""),D892*E892,"")</f>
        <v/>
      </c>
      <c r="G892" s="7" t="n"/>
      <c r="H892" s="7" t="n"/>
    </row>
    <row r="893">
      <c r="A893" s="22" t="n"/>
      <c r="B893" s="7" t="n"/>
      <c r="C893" s="7" t="n"/>
      <c r="D893" s="19" t="n"/>
      <c r="E893" s="18" t="n"/>
      <c r="F893" s="23">
        <f>IF(AND(C893="Entrada",D893&lt;&gt;"",E893&lt;&gt;""),D893*E893,"")</f>
        <v/>
      </c>
      <c r="G893" s="7" t="n"/>
      <c r="H893" s="7" t="n"/>
    </row>
    <row r="894">
      <c r="A894" s="22" t="n"/>
      <c r="B894" s="7" t="n"/>
      <c r="C894" s="7" t="n"/>
      <c r="D894" s="19" t="n"/>
      <c r="E894" s="18" t="n"/>
      <c r="F894" s="23">
        <f>IF(AND(C894="Entrada",D894&lt;&gt;"",E894&lt;&gt;""),D894*E894,"")</f>
        <v/>
      </c>
      <c r="G894" s="7" t="n"/>
      <c r="H894" s="7" t="n"/>
    </row>
    <row r="895">
      <c r="A895" s="22" t="n"/>
      <c r="B895" s="7" t="n"/>
      <c r="C895" s="7" t="n"/>
      <c r="D895" s="19" t="n"/>
      <c r="E895" s="18" t="n"/>
      <c r="F895" s="23">
        <f>IF(AND(C895="Entrada",D895&lt;&gt;"",E895&lt;&gt;""),D895*E895,"")</f>
        <v/>
      </c>
      <c r="G895" s="7" t="n"/>
      <c r="H895" s="7" t="n"/>
    </row>
    <row r="896">
      <c r="A896" s="22" t="n"/>
      <c r="B896" s="7" t="n"/>
      <c r="C896" s="7" t="n"/>
      <c r="D896" s="19" t="n"/>
      <c r="E896" s="18" t="n"/>
      <c r="F896" s="23">
        <f>IF(AND(C896="Entrada",D896&lt;&gt;"",E896&lt;&gt;""),D896*E896,"")</f>
        <v/>
      </c>
      <c r="G896" s="7" t="n"/>
      <c r="H896" s="7" t="n"/>
    </row>
    <row r="897">
      <c r="A897" s="22" t="n"/>
      <c r="B897" s="7" t="n"/>
      <c r="C897" s="7" t="n"/>
      <c r="D897" s="19" t="n"/>
      <c r="E897" s="18" t="n"/>
      <c r="F897" s="23">
        <f>IF(AND(C897="Entrada",D897&lt;&gt;"",E897&lt;&gt;""),D897*E897,"")</f>
        <v/>
      </c>
      <c r="G897" s="7" t="n"/>
      <c r="H897" s="7" t="n"/>
    </row>
    <row r="898">
      <c r="A898" s="22" t="n"/>
      <c r="B898" s="7" t="n"/>
      <c r="C898" s="7" t="n"/>
      <c r="D898" s="19" t="n"/>
      <c r="E898" s="18" t="n"/>
      <c r="F898" s="23">
        <f>IF(AND(C898="Entrada",D898&lt;&gt;"",E898&lt;&gt;""),D898*E898,"")</f>
        <v/>
      </c>
      <c r="G898" s="7" t="n"/>
      <c r="H898" s="7" t="n"/>
    </row>
    <row r="899">
      <c r="A899" s="22" t="n"/>
      <c r="B899" s="7" t="n"/>
      <c r="C899" s="7" t="n"/>
      <c r="D899" s="19" t="n"/>
      <c r="E899" s="18" t="n"/>
      <c r="F899" s="23">
        <f>IF(AND(C899="Entrada",D899&lt;&gt;"",E899&lt;&gt;""),D899*E899,"")</f>
        <v/>
      </c>
      <c r="G899" s="7" t="n"/>
      <c r="H899" s="7" t="n"/>
    </row>
    <row r="900">
      <c r="A900" s="22" t="n"/>
      <c r="B900" s="7" t="n"/>
      <c r="C900" s="7" t="n"/>
      <c r="D900" s="19" t="n"/>
      <c r="E900" s="18" t="n"/>
      <c r="F900" s="23">
        <f>IF(AND(C900="Entrada",D900&lt;&gt;"",E900&lt;&gt;""),D900*E900,"")</f>
        <v/>
      </c>
      <c r="G900" s="7" t="n"/>
      <c r="H900" s="7" t="n"/>
    </row>
    <row r="901">
      <c r="A901" s="22" t="n"/>
      <c r="B901" s="7" t="n"/>
      <c r="C901" s="7" t="n"/>
      <c r="D901" s="19" t="n"/>
      <c r="E901" s="18" t="n"/>
      <c r="F901" s="23">
        <f>IF(AND(C901="Entrada",D901&lt;&gt;"",E901&lt;&gt;""),D901*E901,"")</f>
        <v/>
      </c>
      <c r="G901" s="7" t="n"/>
      <c r="H901" s="7" t="n"/>
    </row>
    <row r="902">
      <c r="A902" s="22" t="n"/>
      <c r="B902" s="7" t="n"/>
      <c r="C902" s="7" t="n"/>
      <c r="D902" s="19" t="n"/>
      <c r="E902" s="18" t="n"/>
      <c r="F902" s="23">
        <f>IF(AND(C902="Entrada",D902&lt;&gt;"",E902&lt;&gt;""),D902*E902,"")</f>
        <v/>
      </c>
      <c r="G902" s="7" t="n"/>
      <c r="H902" s="7" t="n"/>
    </row>
    <row r="903">
      <c r="A903" s="22" t="n"/>
      <c r="B903" s="7" t="n"/>
      <c r="C903" s="7" t="n"/>
      <c r="D903" s="19" t="n"/>
      <c r="E903" s="18" t="n"/>
      <c r="F903" s="23">
        <f>IF(AND(C903="Entrada",D903&lt;&gt;"",E903&lt;&gt;""),D903*E903,"")</f>
        <v/>
      </c>
      <c r="G903" s="7" t="n"/>
      <c r="H903" s="7" t="n"/>
    </row>
    <row r="904">
      <c r="A904" s="22" t="n"/>
      <c r="B904" s="7" t="n"/>
      <c r="C904" s="7" t="n"/>
      <c r="D904" s="19" t="n"/>
      <c r="E904" s="18" t="n"/>
      <c r="F904" s="23">
        <f>IF(AND(C904="Entrada",D904&lt;&gt;"",E904&lt;&gt;""),D904*E904,"")</f>
        <v/>
      </c>
      <c r="G904" s="7" t="n"/>
      <c r="H904" s="7" t="n"/>
    </row>
    <row r="905">
      <c r="A905" s="22" t="n"/>
      <c r="B905" s="7" t="n"/>
      <c r="C905" s="7" t="n"/>
      <c r="D905" s="19" t="n"/>
      <c r="E905" s="18" t="n"/>
      <c r="F905" s="23">
        <f>IF(AND(C905="Entrada",D905&lt;&gt;"",E905&lt;&gt;""),D905*E905,"")</f>
        <v/>
      </c>
      <c r="G905" s="7" t="n"/>
      <c r="H905" s="7" t="n"/>
    </row>
    <row r="906">
      <c r="A906" s="22" t="n"/>
      <c r="B906" s="7" t="n"/>
      <c r="C906" s="7" t="n"/>
      <c r="D906" s="19" t="n"/>
      <c r="E906" s="18" t="n"/>
      <c r="F906" s="23">
        <f>IF(AND(C906="Entrada",D906&lt;&gt;"",E906&lt;&gt;""),D906*E906,"")</f>
        <v/>
      </c>
      <c r="G906" s="7" t="n"/>
      <c r="H906" s="7" t="n"/>
    </row>
    <row r="907">
      <c r="A907" s="22" t="n"/>
      <c r="B907" s="7" t="n"/>
      <c r="C907" s="7" t="n"/>
      <c r="D907" s="19" t="n"/>
      <c r="E907" s="18" t="n"/>
      <c r="F907" s="23">
        <f>IF(AND(C907="Entrada",D907&lt;&gt;"",E907&lt;&gt;""),D907*E907,"")</f>
        <v/>
      </c>
      <c r="G907" s="7" t="n"/>
      <c r="H907" s="7" t="n"/>
    </row>
    <row r="908">
      <c r="A908" s="22" t="n"/>
      <c r="B908" s="7" t="n"/>
      <c r="C908" s="7" t="n"/>
      <c r="D908" s="19" t="n"/>
      <c r="E908" s="18" t="n"/>
      <c r="F908" s="23">
        <f>IF(AND(C908="Entrada",D908&lt;&gt;"",E908&lt;&gt;""),D908*E908,"")</f>
        <v/>
      </c>
      <c r="G908" s="7" t="n"/>
      <c r="H908" s="7" t="n"/>
    </row>
    <row r="909">
      <c r="A909" s="22" t="n"/>
      <c r="B909" s="7" t="n"/>
      <c r="C909" s="7" t="n"/>
      <c r="D909" s="19" t="n"/>
      <c r="E909" s="18" t="n"/>
      <c r="F909" s="23">
        <f>IF(AND(C909="Entrada",D909&lt;&gt;"",E909&lt;&gt;""),D909*E909,"")</f>
        <v/>
      </c>
      <c r="G909" s="7" t="n"/>
      <c r="H909" s="7" t="n"/>
    </row>
    <row r="910">
      <c r="A910" s="22" t="n"/>
      <c r="B910" s="7" t="n"/>
      <c r="C910" s="7" t="n"/>
      <c r="D910" s="19" t="n"/>
      <c r="E910" s="18" t="n"/>
      <c r="F910" s="23">
        <f>IF(AND(C910="Entrada",D910&lt;&gt;"",E910&lt;&gt;""),D910*E910,"")</f>
        <v/>
      </c>
      <c r="G910" s="7" t="n"/>
      <c r="H910" s="7" t="n"/>
    </row>
    <row r="911">
      <c r="A911" s="22" t="n"/>
      <c r="B911" s="7" t="n"/>
      <c r="C911" s="7" t="n"/>
      <c r="D911" s="19" t="n"/>
      <c r="E911" s="18" t="n"/>
      <c r="F911" s="23">
        <f>IF(AND(C911="Entrada",D911&lt;&gt;"",E911&lt;&gt;""),D911*E911,"")</f>
        <v/>
      </c>
      <c r="G911" s="7" t="n"/>
      <c r="H911" s="7" t="n"/>
    </row>
    <row r="912">
      <c r="A912" s="22" t="n"/>
      <c r="B912" s="7" t="n"/>
      <c r="C912" s="7" t="n"/>
      <c r="D912" s="19" t="n"/>
      <c r="E912" s="18" t="n"/>
      <c r="F912" s="23">
        <f>IF(AND(C912="Entrada",D912&lt;&gt;"",E912&lt;&gt;""),D912*E912,"")</f>
        <v/>
      </c>
      <c r="G912" s="7" t="n"/>
      <c r="H912" s="7" t="n"/>
    </row>
    <row r="913">
      <c r="A913" s="22" t="n"/>
      <c r="B913" s="7" t="n"/>
      <c r="C913" s="7" t="n"/>
      <c r="D913" s="19" t="n"/>
      <c r="E913" s="18" t="n"/>
      <c r="F913" s="23">
        <f>IF(AND(C913="Entrada",D913&lt;&gt;"",E913&lt;&gt;""),D913*E913,"")</f>
        <v/>
      </c>
      <c r="G913" s="7" t="n"/>
      <c r="H913" s="7" t="n"/>
    </row>
    <row r="914">
      <c r="A914" s="22" t="n"/>
      <c r="B914" s="7" t="n"/>
      <c r="C914" s="7" t="n"/>
      <c r="D914" s="19" t="n"/>
      <c r="E914" s="18" t="n"/>
      <c r="F914" s="23">
        <f>IF(AND(C914="Entrada",D914&lt;&gt;"",E914&lt;&gt;""),D914*E914,"")</f>
        <v/>
      </c>
      <c r="G914" s="7" t="n"/>
      <c r="H914" s="7" t="n"/>
    </row>
    <row r="915">
      <c r="A915" s="22" t="n"/>
      <c r="B915" s="7" t="n"/>
      <c r="C915" s="7" t="n"/>
      <c r="D915" s="19" t="n"/>
      <c r="E915" s="18" t="n"/>
      <c r="F915" s="23">
        <f>IF(AND(C915="Entrada",D915&lt;&gt;"",E915&lt;&gt;""),D915*E915,"")</f>
        <v/>
      </c>
      <c r="G915" s="7" t="n"/>
      <c r="H915" s="7" t="n"/>
    </row>
    <row r="916">
      <c r="A916" s="22" t="n"/>
      <c r="B916" s="7" t="n"/>
      <c r="C916" s="7" t="n"/>
      <c r="D916" s="19" t="n"/>
      <c r="E916" s="18" t="n"/>
      <c r="F916" s="23">
        <f>IF(AND(C916="Entrada",D916&lt;&gt;"",E916&lt;&gt;""),D916*E916,"")</f>
        <v/>
      </c>
      <c r="G916" s="7" t="n"/>
      <c r="H916" s="7" t="n"/>
    </row>
    <row r="917">
      <c r="A917" s="22" t="n"/>
      <c r="B917" s="7" t="n"/>
      <c r="C917" s="7" t="n"/>
      <c r="D917" s="19" t="n"/>
      <c r="E917" s="18" t="n"/>
      <c r="F917" s="23">
        <f>IF(AND(C917="Entrada",D917&lt;&gt;"",E917&lt;&gt;""),D917*E917,"")</f>
        <v/>
      </c>
      <c r="G917" s="7" t="n"/>
      <c r="H917" s="7" t="n"/>
    </row>
    <row r="918">
      <c r="A918" s="22" t="n"/>
      <c r="B918" s="7" t="n"/>
      <c r="C918" s="7" t="n"/>
      <c r="D918" s="19" t="n"/>
      <c r="E918" s="18" t="n"/>
      <c r="F918" s="23">
        <f>IF(AND(C918="Entrada",D918&lt;&gt;"",E918&lt;&gt;""),D918*E918,"")</f>
        <v/>
      </c>
      <c r="G918" s="7" t="n"/>
      <c r="H918" s="7" t="n"/>
    </row>
    <row r="919">
      <c r="A919" s="22" t="n"/>
      <c r="B919" s="7" t="n"/>
      <c r="C919" s="7" t="n"/>
      <c r="D919" s="19" t="n"/>
      <c r="E919" s="18" t="n"/>
      <c r="F919" s="23">
        <f>IF(AND(C919="Entrada",D919&lt;&gt;"",E919&lt;&gt;""),D919*E919,"")</f>
        <v/>
      </c>
      <c r="G919" s="7" t="n"/>
      <c r="H919" s="7" t="n"/>
    </row>
    <row r="920">
      <c r="A920" s="22" t="n"/>
      <c r="B920" s="7" t="n"/>
      <c r="C920" s="7" t="n"/>
      <c r="D920" s="19" t="n"/>
      <c r="E920" s="18" t="n"/>
      <c r="F920" s="23">
        <f>IF(AND(C920="Entrada",D920&lt;&gt;"",E920&lt;&gt;""),D920*E920,"")</f>
        <v/>
      </c>
      <c r="G920" s="7" t="n"/>
      <c r="H920" s="7" t="n"/>
    </row>
    <row r="921">
      <c r="A921" s="22" t="n"/>
      <c r="B921" s="7" t="n"/>
      <c r="C921" s="7" t="n"/>
      <c r="D921" s="19" t="n"/>
      <c r="E921" s="18" t="n"/>
      <c r="F921" s="23">
        <f>IF(AND(C921="Entrada",D921&lt;&gt;"",E921&lt;&gt;""),D921*E921,"")</f>
        <v/>
      </c>
      <c r="G921" s="7" t="n"/>
      <c r="H921" s="7" t="n"/>
    </row>
    <row r="922">
      <c r="A922" s="22" t="n"/>
      <c r="B922" s="7" t="n"/>
      <c r="C922" s="7" t="n"/>
      <c r="D922" s="19" t="n"/>
      <c r="E922" s="18" t="n"/>
      <c r="F922" s="23">
        <f>IF(AND(C922="Entrada",D922&lt;&gt;"",E922&lt;&gt;""),D922*E922,"")</f>
        <v/>
      </c>
      <c r="G922" s="7" t="n"/>
      <c r="H922" s="7" t="n"/>
    </row>
    <row r="923">
      <c r="A923" s="22" t="n"/>
      <c r="B923" s="7" t="n"/>
      <c r="C923" s="7" t="n"/>
      <c r="D923" s="19" t="n"/>
      <c r="E923" s="18" t="n"/>
      <c r="F923" s="23">
        <f>IF(AND(C923="Entrada",D923&lt;&gt;"",E923&lt;&gt;""),D923*E923,"")</f>
        <v/>
      </c>
      <c r="G923" s="7" t="n"/>
      <c r="H923" s="7" t="n"/>
    </row>
    <row r="924">
      <c r="A924" s="22" t="n"/>
      <c r="B924" s="7" t="n"/>
      <c r="C924" s="7" t="n"/>
      <c r="D924" s="19" t="n"/>
      <c r="E924" s="18" t="n"/>
      <c r="F924" s="23">
        <f>IF(AND(C924="Entrada",D924&lt;&gt;"",E924&lt;&gt;""),D924*E924,"")</f>
        <v/>
      </c>
      <c r="G924" s="7" t="n"/>
      <c r="H924" s="7" t="n"/>
    </row>
    <row r="925">
      <c r="A925" s="22" t="n"/>
      <c r="B925" s="7" t="n"/>
      <c r="C925" s="7" t="n"/>
      <c r="D925" s="19" t="n"/>
      <c r="E925" s="18" t="n"/>
      <c r="F925" s="23">
        <f>IF(AND(C925="Entrada",D925&lt;&gt;"",E925&lt;&gt;""),D925*E925,"")</f>
        <v/>
      </c>
      <c r="G925" s="7" t="n"/>
      <c r="H925" s="7" t="n"/>
    </row>
    <row r="926">
      <c r="A926" s="22" t="n"/>
      <c r="B926" s="7" t="n"/>
      <c r="C926" s="7" t="n"/>
      <c r="D926" s="19" t="n"/>
      <c r="E926" s="18" t="n"/>
      <c r="F926" s="23">
        <f>IF(AND(C926="Entrada",D926&lt;&gt;"",E926&lt;&gt;""),D926*E926,"")</f>
        <v/>
      </c>
      <c r="G926" s="7" t="n"/>
      <c r="H926" s="7" t="n"/>
    </row>
    <row r="927">
      <c r="A927" s="22" t="n"/>
      <c r="B927" s="7" t="n"/>
      <c r="C927" s="7" t="n"/>
      <c r="D927" s="19" t="n"/>
      <c r="E927" s="18" t="n"/>
      <c r="F927" s="23">
        <f>IF(AND(C927="Entrada",D927&lt;&gt;"",E927&lt;&gt;""),D927*E927,"")</f>
        <v/>
      </c>
      <c r="G927" s="7" t="n"/>
      <c r="H927" s="7" t="n"/>
    </row>
    <row r="928">
      <c r="A928" s="22" t="n"/>
      <c r="B928" s="7" t="n"/>
      <c r="C928" s="7" t="n"/>
      <c r="D928" s="19" t="n"/>
      <c r="E928" s="18" t="n"/>
      <c r="F928" s="23">
        <f>IF(AND(C928="Entrada",D928&lt;&gt;"",E928&lt;&gt;""),D928*E928,"")</f>
        <v/>
      </c>
      <c r="G928" s="7" t="n"/>
      <c r="H928" s="7" t="n"/>
    </row>
    <row r="929">
      <c r="A929" s="22" t="n"/>
      <c r="B929" s="7" t="n"/>
      <c r="C929" s="7" t="n"/>
      <c r="D929" s="19" t="n"/>
      <c r="E929" s="18" t="n"/>
      <c r="F929" s="23">
        <f>IF(AND(C929="Entrada",D929&lt;&gt;"",E929&lt;&gt;""),D929*E929,"")</f>
        <v/>
      </c>
      <c r="G929" s="7" t="n"/>
      <c r="H929" s="7" t="n"/>
    </row>
    <row r="930">
      <c r="A930" s="22" t="n"/>
      <c r="B930" s="7" t="n"/>
      <c r="C930" s="7" t="n"/>
      <c r="D930" s="19" t="n"/>
      <c r="E930" s="18" t="n"/>
      <c r="F930" s="23">
        <f>IF(AND(C930="Entrada",D930&lt;&gt;"",E930&lt;&gt;""),D930*E930,"")</f>
        <v/>
      </c>
      <c r="G930" s="7" t="n"/>
      <c r="H930" s="7" t="n"/>
    </row>
    <row r="931">
      <c r="A931" s="22" t="n"/>
      <c r="B931" s="7" t="n"/>
      <c r="C931" s="7" t="n"/>
      <c r="D931" s="19" t="n"/>
      <c r="E931" s="18" t="n"/>
      <c r="F931" s="23">
        <f>IF(AND(C931="Entrada",D931&lt;&gt;"",E931&lt;&gt;""),D931*E931,"")</f>
        <v/>
      </c>
      <c r="G931" s="7" t="n"/>
      <c r="H931" s="7" t="n"/>
    </row>
    <row r="932">
      <c r="A932" s="22" t="n"/>
      <c r="B932" s="7" t="n"/>
      <c r="C932" s="7" t="n"/>
      <c r="D932" s="19" t="n"/>
      <c r="E932" s="18" t="n"/>
      <c r="F932" s="23">
        <f>IF(AND(C932="Entrada",D932&lt;&gt;"",E932&lt;&gt;""),D932*E932,"")</f>
        <v/>
      </c>
      <c r="G932" s="7" t="n"/>
      <c r="H932" s="7" t="n"/>
    </row>
    <row r="933">
      <c r="A933" s="22" t="n"/>
      <c r="B933" s="7" t="n"/>
      <c r="C933" s="7" t="n"/>
      <c r="D933" s="19" t="n"/>
      <c r="E933" s="18" t="n"/>
      <c r="F933" s="23">
        <f>IF(AND(C933="Entrada",D933&lt;&gt;"",E933&lt;&gt;""),D933*E933,"")</f>
        <v/>
      </c>
      <c r="G933" s="7" t="n"/>
      <c r="H933" s="7" t="n"/>
    </row>
    <row r="934">
      <c r="A934" s="22" t="n"/>
      <c r="B934" s="7" t="n"/>
      <c r="C934" s="7" t="n"/>
      <c r="D934" s="19" t="n"/>
      <c r="E934" s="18" t="n"/>
      <c r="F934" s="23">
        <f>IF(AND(C934="Entrada",D934&lt;&gt;"",E934&lt;&gt;""),D934*E934,"")</f>
        <v/>
      </c>
      <c r="G934" s="7" t="n"/>
      <c r="H934" s="7" t="n"/>
    </row>
    <row r="935">
      <c r="A935" s="22" t="n"/>
      <c r="B935" s="7" t="n"/>
      <c r="C935" s="7" t="n"/>
      <c r="D935" s="19" t="n"/>
      <c r="E935" s="18" t="n"/>
      <c r="F935" s="23">
        <f>IF(AND(C935="Entrada",D935&lt;&gt;"",E935&lt;&gt;""),D935*E935,"")</f>
        <v/>
      </c>
      <c r="G935" s="7" t="n"/>
      <c r="H935" s="7" t="n"/>
    </row>
    <row r="936">
      <c r="A936" s="22" t="n"/>
      <c r="B936" s="7" t="n"/>
      <c r="C936" s="7" t="n"/>
      <c r="D936" s="19" t="n"/>
      <c r="E936" s="18" t="n"/>
      <c r="F936" s="23">
        <f>IF(AND(C936="Entrada",D936&lt;&gt;"",E936&lt;&gt;""),D936*E936,"")</f>
        <v/>
      </c>
      <c r="G936" s="7" t="n"/>
      <c r="H936" s="7" t="n"/>
    </row>
    <row r="937">
      <c r="A937" s="22" t="n"/>
      <c r="B937" s="7" t="n"/>
      <c r="C937" s="7" t="n"/>
      <c r="D937" s="19" t="n"/>
      <c r="E937" s="18" t="n"/>
      <c r="F937" s="23">
        <f>IF(AND(C937="Entrada",D937&lt;&gt;"",E937&lt;&gt;""),D937*E937,"")</f>
        <v/>
      </c>
      <c r="G937" s="7" t="n"/>
      <c r="H937" s="7" t="n"/>
    </row>
    <row r="938">
      <c r="A938" s="22" t="n"/>
      <c r="B938" s="7" t="n"/>
      <c r="C938" s="7" t="n"/>
      <c r="D938" s="19" t="n"/>
      <c r="E938" s="18" t="n"/>
      <c r="F938" s="23">
        <f>IF(AND(C938="Entrada",D938&lt;&gt;"",E938&lt;&gt;""),D938*E938,"")</f>
        <v/>
      </c>
      <c r="G938" s="7" t="n"/>
      <c r="H938" s="7" t="n"/>
    </row>
    <row r="939">
      <c r="A939" s="22" t="n"/>
      <c r="B939" s="7" t="n"/>
      <c r="C939" s="7" t="n"/>
      <c r="D939" s="19" t="n"/>
      <c r="E939" s="18" t="n"/>
      <c r="F939" s="23">
        <f>IF(AND(C939="Entrada",D939&lt;&gt;"",E939&lt;&gt;""),D939*E939,"")</f>
        <v/>
      </c>
      <c r="G939" s="7" t="n"/>
      <c r="H939" s="7" t="n"/>
    </row>
    <row r="940">
      <c r="A940" s="22" t="n"/>
      <c r="B940" s="7" t="n"/>
      <c r="C940" s="7" t="n"/>
      <c r="D940" s="19" t="n"/>
      <c r="E940" s="18" t="n"/>
      <c r="F940" s="23">
        <f>IF(AND(C940="Entrada",D940&lt;&gt;"",E940&lt;&gt;""),D940*E940,"")</f>
        <v/>
      </c>
      <c r="G940" s="7" t="n"/>
      <c r="H940" s="7" t="n"/>
    </row>
    <row r="941">
      <c r="A941" s="22" t="n"/>
      <c r="B941" s="7" t="n"/>
      <c r="C941" s="7" t="n"/>
      <c r="D941" s="19" t="n"/>
      <c r="E941" s="18" t="n"/>
      <c r="F941" s="23">
        <f>IF(AND(C941="Entrada",D941&lt;&gt;"",E941&lt;&gt;""),D941*E941,"")</f>
        <v/>
      </c>
      <c r="G941" s="7" t="n"/>
      <c r="H941" s="7" t="n"/>
    </row>
    <row r="942">
      <c r="A942" s="22" t="n"/>
      <c r="B942" s="7" t="n"/>
      <c r="C942" s="7" t="n"/>
      <c r="D942" s="19" t="n"/>
      <c r="E942" s="18" t="n"/>
      <c r="F942" s="23">
        <f>IF(AND(C942="Entrada",D942&lt;&gt;"",E942&lt;&gt;""),D942*E942,"")</f>
        <v/>
      </c>
      <c r="G942" s="7" t="n"/>
      <c r="H942" s="7" t="n"/>
    </row>
    <row r="943">
      <c r="A943" s="22" t="n"/>
      <c r="B943" s="7" t="n"/>
      <c r="C943" s="7" t="n"/>
      <c r="D943" s="19" t="n"/>
      <c r="E943" s="18" t="n"/>
      <c r="F943" s="23">
        <f>IF(AND(C943="Entrada",D943&lt;&gt;"",E943&lt;&gt;""),D943*E943,"")</f>
        <v/>
      </c>
      <c r="G943" s="7" t="n"/>
      <c r="H943" s="7" t="n"/>
    </row>
    <row r="944">
      <c r="A944" s="22" t="n"/>
      <c r="B944" s="7" t="n"/>
      <c r="C944" s="7" t="n"/>
      <c r="D944" s="19" t="n"/>
      <c r="E944" s="18" t="n"/>
      <c r="F944" s="23">
        <f>IF(AND(C944="Entrada",D944&lt;&gt;"",E944&lt;&gt;""),D944*E944,"")</f>
        <v/>
      </c>
      <c r="G944" s="7" t="n"/>
      <c r="H944" s="7" t="n"/>
    </row>
    <row r="945">
      <c r="A945" s="22" t="n"/>
      <c r="B945" s="7" t="n"/>
      <c r="C945" s="7" t="n"/>
      <c r="D945" s="19" t="n"/>
      <c r="E945" s="18" t="n"/>
      <c r="F945" s="23">
        <f>IF(AND(C945="Entrada",D945&lt;&gt;"",E945&lt;&gt;""),D945*E945,"")</f>
        <v/>
      </c>
      <c r="G945" s="7" t="n"/>
      <c r="H945" s="7" t="n"/>
    </row>
    <row r="946">
      <c r="A946" s="22" t="n"/>
      <c r="B946" s="7" t="n"/>
      <c r="C946" s="7" t="n"/>
      <c r="D946" s="19" t="n"/>
      <c r="E946" s="18" t="n"/>
      <c r="F946" s="23">
        <f>IF(AND(C946="Entrada",D946&lt;&gt;"",E946&lt;&gt;""),D946*E946,"")</f>
        <v/>
      </c>
      <c r="G946" s="7" t="n"/>
      <c r="H946" s="7" t="n"/>
    </row>
    <row r="947">
      <c r="A947" s="22" t="n"/>
      <c r="B947" s="7" t="n"/>
      <c r="C947" s="7" t="n"/>
      <c r="D947" s="19" t="n"/>
      <c r="E947" s="18" t="n"/>
      <c r="F947" s="23">
        <f>IF(AND(C947="Entrada",D947&lt;&gt;"",E947&lt;&gt;""),D947*E947,"")</f>
        <v/>
      </c>
      <c r="G947" s="7" t="n"/>
      <c r="H947" s="7" t="n"/>
    </row>
    <row r="948">
      <c r="A948" s="22" t="n"/>
      <c r="B948" s="7" t="n"/>
      <c r="C948" s="7" t="n"/>
      <c r="D948" s="19" t="n"/>
      <c r="E948" s="18" t="n"/>
      <c r="F948" s="23">
        <f>IF(AND(C948="Entrada",D948&lt;&gt;"",E948&lt;&gt;""),D948*E948,"")</f>
        <v/>
      </c>
      <c r="G948" s="7" t="n"/>
      <c r="H948" s="7" t="n"/>
    </row>
    <row r="949">
      <c r="A949" s="22" t="n"/>
      <c r="B949" s="7" t="n"/>
      <c r="C949" s="7" t="n"/>
      <c r="D949" s="19" t="n"/>
      <c r="E949" s="18" t="n"/>
      <c r="F949" s="23">
        <f>IF(AND(C949="Entrada",D949&lt;&gt;"",E949&lt;&gt;""),D949*E949,"")</f>
        <v/>
      </c>
      <c r="G949" s="7" t="n"/>
      <c r="H949" s="7" t="n"/>
    </row>
    <row r="950">
      <c r="A950" s="22" t="n"/>
      <c r="B950" s="7" t="n"/>
      <c r="C950" s="7" t="n"/>
      <c r="D950" s="19" t="n"/>
      <c r="E950" s="18" t="n"/>
      <c r="F950" s="23">
        <f>IF(AND(C950="Entrada",D950&lt;&gt;"",E950&lt;&gt;""),D950*E950,"")</f>
        <v/>
      </c>
      <c r="G950" s="7" t="n"/>
      <c r="H950" s="7" t="n"/>
    </row>
    <row r="951">
      <c r="A951" s="22" t="n"/>
      <c r="B951" s="7" t="n"/>
      <c r="C951" s="7" t="n"/>
      <c r="D951" s="19" t="n"/>
      <c r="E951" s="18" t="n"/>
      <c r="F951" s="23">
        <f>IF(AND(C951="Entrada",D951&lt;&gt;"",E951&lt;&gt;""),D951*E951,"")</f>
        <v/>
      </c>
      <c r="G951" s="7" t="n"/>
      <c r="H951" s="7" t="n"/>
    </row>
    <row r="952">
      <c r="A952" s="22" t="n"/>
      <c r="B952" s="7" t="n"/>
      <c r="C952" s="7" t="n"/>
      <c r="D952" s="19" t="n"/>
      <c r="E952" s="18" t="n"/>
      <c r="F952" s="23">
        <f>IF(AND(C952="Entrada",D952&lt;&gt;"",E952&lt;&gt;""),D952*E952,"")</f>
        <v/>
      </c>
      <c r="G952" s="7" t="n"/>
      <c r="H952" s="7" t="n"/>
    </row>
    <row r="953">
      <c r="A953" s="22" t="n"/>
      <c r="B953" s="7" t="n"/>
      <c r="C953" s="7" t="n"/>
      <c r="D953" s="19" t="n"/>
      <c r="E953" s="18" t="n"/>
      <c r="F953" s="23">
        <f>IF(AND(C953="Entrada",D953&lt;&gt;"",E953&lt;&gt;""),D953*E953,"")</f>
        <v/>
      </c>
      <c r="G953" s="7" t="n"/>
      <c r="H953" s="7" t="n"/>
    </row>
    <row r="954">
      <c r="A954" s="22" t="n"/>
      <c r="B954" s="7" t="n"/>
      <c r="C954" s="7" t="n"/>
      <c r="D954" s="19" t="n"/>
      <c r="E954" s="18" t="n"/>
      <c r="F954" s="23">
        <f>IF(AND(C954="Entrada",D954&lt;&gt;"",E954&lt;&gt;""),D954*E954,"")</f>
        <v/>
      </c>
      <c r="G954" s="7" t="n"/>
      <c r="H954" s="7" t="n"/>
    </row>
    <row r="955">
      <c r="A955" s="22" t="n"/>
      <c r="B955" s="7" t="n"/>
      <c r="C955" s="7" t="n"/>
      <c r="D955" s="19" t="n"/>
      <c r="E955" s="18" t="n"/>
      <c r="F955" s="23">
        <f>IF(AND(C955="Entrada",D955&lt;&gt;"",E955&lt;&gt;""),D955*E955,"")</f>
        <v/>
      </c>
      <c r="G955" s="7" t="n"/>
      <c r="H955" s="7" t="n"/>
    </row>
    <row r="956">
      <c r="A956" s="22" t="n"/>
      <c r="B956" s="7" t="n"/>
      <c r="C956" s="7" t="n"/>
      <c r="D956" s="19" t="n"/>
      <c r="E956" s="18" t="n"/>
      <c r="F956" s="23">
        <f>IF(AND(C956="Entrada",D956&lt;&gt;"",E956&lt;&gt;""),D956*E956,"")</f>
        <v/>
      </c>
      <c r="G956" s="7" t="n"/>
      <c r="H956" s="7" t="n"/>
    </row>
    <row r="957">
      <c r="A957" s="22" t="n"/>
      <c r="B957" s="7" t="n"/>
      <c r="C957" s="7" t="n"/>
      <c r="D957" s="19" t="n"/>
      <c r="E957" s="18" t="n"/>
      <c r="F957" s="23">
        <f>IF(AND(C957="Entrada",D957&lt;&gt;"",E957&lt;&gt;""),D957*E957,"")</f>
        <v/>
      </c>
      <c r="G957" s="7" t="n"/>
      <c r="H957" s="7" t="n"/>
    </row>
    <row r="958">
      <c r="A958" s="22" t="n"/>
      <c r="B958" s="7" t="n"/>
      <c r="C958" s="7" t="n"/>
      <c r="D958" s="19" t="n"/>
      <c r="E958" s="18" t="n"/>
      <c r="F958" s="23">
        <f>IF(AND(C958="Entrada",D958&lt;&gt;"",E958&lt;&gt;""),D958*E958,"")</f>
        <v/>
      </c>
      <c r="G958" s="7" t="n"/>
      <c r="H958" s="7" t="n"/>
    </row>
    <row r="959">
      <c r="A959" s="22" t="n"/>
      <c r="B959" s="7" t="n"/>
      <c r="C959" s="7" t="n"/>
      <c r="D959" s="19" t="n"/>
      <c r="E959" s="18" t="n"/>
      <c r="F959" s="23">
        <f>IF(AND(C959="Entrada",D959&lt;&gt;"",E959&lt;&gt;""),D959*E959,"")</f>
        <v/>
      </c>
      <c r="G959" s="7" t="n"/>
      <c r="H959" s="7" t="n"/>
    </row>
    <row r="960">
      <c r="A960" s="22" t="n"/>
      <c r="B960" s="7" t="n"/>
      <c r="C960" s="7" t="n"/>
      <c r="D960" s="19" t="n"/>
      <c r="E960" s="18" t="n"/>
      <c r="F960" s="23">
        <f>IF(AND(C960="Entrada",D960&lt;&gt;"",E960&lt;&gt;""),D960*E960,"")</f>
        <v/>
      </c>
      <c r="G960" s="7" t="n"/>
      <c r="H960" s="7" t="n"/>
    </row>
    <row r="961">
      <c r="A961" s="22" t="n"/>
      <c r="B961" s="7" t="n"/>
      <c r="C961" s="7" t="n"/>
      <c r="D961" s="19" t="n"/>
      <c r="E961" s="18" t="n"/>
      <c r="F961" s="23">
        <f>IF(AND(C961="Entrada",D961&lt;&gt;"",E961&lt;&gt;""),D961*E961,"")</f>
        <v/>
      </c>
      <c r="G961" s="7" t="n"/>
      <c r="H961" s="7" t="n"/>
    </row>
    <row r="962">
      <c r="A962" s="22" t="n"/>
      <c r="B962" s="7" t="n"/>
      <c r="C962" s="7" t="n"/>
      <c r="D962" s="19" t="n"/>
      <c r="E962" s="18" t="n"/>
      <c r="F962" s="23">
        <f>IF(AND(C962="Entrada",D962&lt;&gt;"",E962&lt;&gt;""),D962*E962,"")</f>
        <v/>
      </c>
      <c r="G962" s="7" t="n"/>
      <c r="H962" s="7" t="n"/>
    </row>
    <row r="963">
      <c r="A963" s="22" t="n"/>
      <c r="B963" s="7" t="n"/>
      <c r="C963" s="7" t="n"/>
      <c r="D963" s="19" t="n"/>
      <c r="E963" s="18" t="n"/>
      <c r="F963" s="23">
        <f>IF(AND(C963="Entrada",D963&lt;&gt;"",E963&lt;&gt;""),D963*E963,"")</f>
        <v/>
      </c>
      <c r="G963" s="7" t="n"/>
      <c r="H963" s="7" t="n"/>
    </row>
    <row r="964">
      <c r="A964" s="22" t="n"/>
      <c r="B964" s="7" t="n"/>
      <c r="C964" s="7" t="n"/>
      <c r="D964" s="19" t="n"/>
      <c r="E964" s="18" t="n"/>
      <c r="F964" s="23">
        <f>IF(AND(C964="Entrada",D964&lt;&gt;"",E964&lt;&gt;""),D964*E964,"")</f>
        <v/>
      </c>
      <c r="G964" s="7" t="n"/>
      <c r="H964" s="7" t="n"/>
    </row>
    <row r="965">
      <c r="A965" s="22" t="n"/>
      <c r="B965" s="7" t="n"/>
      <c r="C965" s="7" t="n"/>
      <c r="D965" s="19" t="n"/>
      <c r="E965" s="18" t="n"/>
      <c r="F965" s="23">
        <f>IF(AND(C965="Entrada",D965&lt;&gt;"",E965&lt;&gt;""),D965*E965,"")</f>
        <v/>
      </c>
      <c r="G965" s="7" t="n"/>
      <c r="H965" s="7" t="n"/>
    </row>
    <row r="966">
      <c r="A966" s="22" t="n"/>
      <c r="B966" s="7" t="n"/>
      <c r="C966" s="7" t="n"/>
      <c r="D966" s="19" t="n"/>
      <c r="E966" s="18" t="n"/>
      <c r="F966" s="23">
        <f>IF(AND(C966="Entrada",D966&lt;&gt;"",E966&lt;&gt;""),D966*E966,"")</f>
        <v/>
      </c>
      <c r="G966" s="7" t="n"/>
      <c r="H966" s="7" t="n"/>
    </row>
    <row r="967">
      <c r="A967" s="22" t="n"/>
      <c r="B967" s="7" t="n"/>
      <c r="C967" s="7" t="n"/>
      <c r="D967" s="19" t="n"/>
      <c r="E967" s="18" t="n"/>
      <c r="F967" s="23">
        <f>IF(AND(C967="Entrada",D967&lt;&gt;"",E967&lt;&gt;""),D967*E967,"")</f>
        <v/>
      </c>
      <c r="G967" s="7" t="n"/>
      <c r="H967" s="7" t="n"/>
    </row>
    <row r="968">
      <c r="A968" s="22" t="n"/>
      <c r="B968" s="7" t="n"/>
      <c r="C968" s="7" t="n"/>
      <c r="D968" s="19" t="n"/>
      <c r="E968" s="18" t="n"/>
      <c r="F968" s="23">
        <f>IF(AND(C968="Entrada",D968&lt;&gt;"",E968&lt;&gt;""),D968*E968,"")</f>
        <v/>
      </c>
      <c r="G968" s="7" t="n"/>
      <c r="H968" s="7" t="n"/>
    </row>
    <row r="969">
      <c r="A969" s="22" t="n"/>
      <c r="B969" s="7" t="n"/>
      <c r="C969" s="7" t="n"/>
      <c r="D969" s="19" t="n"/>
      <c r="E969" s="18" t="n"/>
      <c r="F969" s="23">
        <f>IF(AND(C969="Entrada",D969&lt;&gt;"",E969&lt;&gt;""),D969*E969,"")</f>
        <v/>
      </c>
      <c r="G969" s="7" t="n"/>
      <c r="H969" s="7" t="n"/>
    </row>
    <row r="970">
      <c r="A970" s="22" t="n"/>
      <c r="B970" s="7" t="n"/>
      <c r="C970" s="7" t="n"/>
      <c r="D970" s="19" t="n"/>
      <c r="E970" s="18" t="n"/>
      <c r="F970" s="23">
        <f>IF(AND(C970="Entrada",D970&lt;&gt;"",E970&lt;&gt;""),D970*E970,"")</f>
        <v/>
      </c>
      <c r="G970" s="7" t="n"/>
      <c r="H970" s="7" t="n"/>
    </row>
    <row r="971">
      <c r="A971" s="22" t="n"/>
      <c r="B971" s="7" t="n"/>
      <c r="C971" s="7" t="n"/>
      <c r="D971" s="19" t="n"/>
      <c r="E971" s="18" t="n"/>
      <c r="F971" s="23">
        <f>IF(AND(C971="Entrada",D971&lt;&gt;"",E971&lt;&gt;""),D971*E971,"")</f>
        <v/>
      </c>
      <c r="G971" s="7" t="n"/>
      <c r="H971" s="7" t="n"/>
    </row>
    <row r="972">
      <c r="A972" s="22" t="n"/>
      <c r="B972" s="7" t="n"/>
      <c r="C972" s="7" t="n"/>
      <c r="D972" s="19" t="n"/>
      <c r="E972" s="18" t="n"/>
      <c r="F972" s="23">
        <f>IF(AND(C972="Entrada",D972&lt;&gt;"",E972&lt;&gt;""),D972*E972,"")</f>
        <v/>
      </c>
      <c r="G972" s="7" t="n"/>
      <c r="H972" s="7" t="n"/>
    </row>
    <row r="973">
      <c r="A973" s="22" t="n"/>
      <c r="B973" s="7" t="n"/>
      <c r="C973" s="7" t="n"/>
      <c r="D973" s="19" t="n"/>
      <c r="E973" s="18" t="n"/>
      <c r="F973" s="23">
        <f>IF(AND(C973="Entrada",D973&lt;&gt;"",E973&lt;&gt;""),D973*E973,"")</f>
        <v/>
      </c>
      <c r="G973" s="7" t="n"/>
      <c r="H973" s="7" t="n"/>
    </row>
    <row r="974">
      <c r="A974" s="22" t="n"/>
      <c r="B974" s="7" t="n"/>
      <c r="C974" s="7" t="n"/>
      <c r="D974" s="19" t="n"/>
      <c r="E974" s="18" t="n"/>
      <c r="F974" s="23">
        <f>IF(AND(C974="Entrada",D974&lt;&gt;"",E974&lt;&gt;""),D974*E974,"")</f>
        <v/>
      </c>
      <c r="G974" s="7" t="n"/>
      <c r="H974" s="7" t="n"/>
    </row>
    <row r="975">
      <c r="A975" s="22" t="n"/>
      <c r="B975" s="7" t="n"/>
      <c r="C975" s="7" t="n"/>
      <c r="D975" s="19" t="n"/>
      <c r="E975" s="18" t="n"/>
      <c r="F975" s="23">
        <f>IF(AND(C975="Entrada",D975&lt;&gt;"",E975&lt;&gt;""),D975*E975,"")</f>
        <v/>
      </c>
      <c r="G975" s="7" t="n"/>
      <c r="H975" s="7" t="n"/>
    </row>
    <row r="976">
      <c r="A976" s="22" t="n"/>
      <c r="B976" s="7" t="n"/>
      <c r="C976" s="7" t="n"/>
      <c r="D976" s="19" t="n"/>
      <c r="E976" s="18" t="n"/>
      <c r="F976" s="23">
        <f>IF(AND(C976="Entrada",D976&lt;&gt;"",E976&lt;&gt;""),D976*E976,"")</f>
        <v/>
      </c>
      <c r="G976" s="7" t="n"/>
      <c r="H976" s="7" t="n"/>
    </row>
    <row r="977">
      <c r="A977" s="22" t="n"/>
      <c r="B977" s="7" t="n"/>
      <c r="C977" s="7" t="n"/>
      <c r="D977" s="19" t="n"/>
      <c r="E977" s="18" t="n"/>
      <c r="F977" s="23">
        <f>IF(AND(C977="Entrada",D977&lt;&gt;"",E977&lt;&gt;""),D977*E977,"")</f>
        <v/>
      </c>
      <c r="G977" s="7" t="n"/>
      <c r="H977" s="7" t="n"/>
    </row>
    <row r="978">
      <c r="A978" s="22" t="n"/>
      <c r="B978" s="7" t="n"/>
      <c r="C978" s="7" t="n"/>
      <c r="D978" s="19" t="n"/>
      <c r="E978" s="18" t="n"/>
      <c r="F978" s="23">
        <f>IF(AND(C978="Entrada",D978&lt;&gt;"",E978&lt;&gt;""),D978*E978,"")</f>
        <v/>
      </c>
      <c r="G978" s="7" t="n"/>
      <c r="H978" s="7" t="n"/>
    </row>
    <row r="979">
      <c r="A979" s="22" t="n"/>
      <c r="B979" s="7" t="n"/>
      <c r="C979" s="7" t="n"/>
      <c r="D979" s="19" t="n"/>
      <c r="E979" s="18" t="n"/>
      <c r="F979" s="23">
        <f>IF(AND(C979="Entrada",D979&lt;&gt;"",E979&lt;&gt;""),D979*E979,"")</f>
        <v/>
      </c>
      <c r="G979" s="7" t="n"/>
      <c r="H979" s="7" t="n"/>
    </row>
    <row r="980">
      <c r="A980" s="22" t="n"/>
      <c r="B980" s="7" t="n"/>
      <c r="C980" s="7" t="n"/>
      <c r="D980" s="19" t="n"/>
      <c r="E980" s="18" t="n"/>
      <c r="F980" s="23">
        <f>IF(AND(C980="Entrada",D980&lt;&gt;"",E980&lt;&gt;""),D980*E980,"")</f>
        <v/>
      </c>
      <c r="G980" s="7" t="n"/>
      <c r="H980" s="7" t="n"/>
    </row>
    <row r="981">
      <c r="A981" s="22" t="n"/>
      <c r="B981" s="7" t="n"/>
      <c r="C981" s="7" t="n"/>
      <c r="D981" s="19" t="n"/>
      <c r="E981" s="18" t="n"/>
      <c r="F981" s="23">
        <f>IF(AND(C981="Entrada",D981&lt;&gt;"",E981&lt;&gt;""),D981*E981,"")</f>
        <v/>
      </c>
      <c r="G981" s="7" t="n"/>
      <c r="H981" s="7" t="n"/>
    </row>
    <row r="982">
      <c r="A982" s="22" t="n"/>
      <c r="B982" s="7" t="n"/>
      <c r="C982" s="7" t="n"/>
      <c r="D982" s="19" t="n"/>
      <c r="E982" s="18" t="n"/>
      <c r="F982" s="23">
        <f>IF(AND(C982="Entrada",D982&lt;&gt;"",E982&lt;&gt;""),D982*E982,"")</f>
        <v/>
      </c>
      <c r="G982" s="7" t="n"/>
      <c r="H982" s="7" t="n"/>
    </row>
    <row r="983">
      <c r="A983" s="22" t="n"/>
      <c r="B983" s="7" t="n"/>
      <c r="C983" s="7" t="n"/>
      <c r="D983" s="19" t="n"/>
      <c r="E983" s="18" t="n"/>
      <c r="F983" s="23">
        <f>IF(AND(C983="Entrada",D983&lt;&gt;"",E983&lt;&gt;""),D983*E983,"")</f>
        <v/>
      </c>
      <c r="G983" s="7" t="n"/>
      <c r="H983" s="7" t="n"/>
    </row>
    <row r="984">
      <c r="A984" s="22" t="n"/>
      <c r="B984" s="7" t="n"/>
      <c r="C984" s="7" t="n"/>
      <c r="D984" s="19" t="n"/>
      <c r="E984" s="18" t="n"/>
      <c r="F984" s="23">
        <f>IF(AND(C984="Entrada",D984&lt;&gt;"",E984&lt;&gt;""),D984*E984,"")</f>
        <v/>
      </c>
      <c r="G984" s="7" t="n"/>
      <c r="H984" s="7" t="n"/>
    </row>
    <row r="985">
      <c r="A985" s="22" t="n"/>
      <c r="B985" s="7" t="n"/>
      <c r="C985" s="7" t="n"/>
      <c r="D985" s="19" t="n"/>
      <c r="E985" s="18" t="n"/>
      <c r="F985" s="23">
        <f>IF(AND(C985="Entrada",D985&lt;&gt;"",E985&lt;&gt;""),D985*E985,"")</f>
        <v/>
      </c>
      <c r="G985" s="7" t="n"/>
      <c r="H985" s="7" t="n"/>
    </row>
    <row r="986">
      <c r="A986" s="22" t="n"/>
      <c r="B986" s="7" t="n"/>
      <c r="C986" s="7" t="n"/>
      <c r="D986" s="19" t="n"/>
      <c r="E986" s="18" t="n"/>
      <c r="F986" s="23">
        <f>IF(AND(C986="Entrada",D986&lt;&gt;"",E986&lt;&gt;""),D986*E986,"")</f>
        <v/>
      </c>
      <c r="G986" s="7" t="n"/>
      <c r="H986" s="7" t="n"/>
    </row>
    <row r="987">
      <c r="A987" s="22" t="n"/>
      <c r="B987" s="7" t="n"/>
      <c r="C987" s="7" t="n"/>
      <c r="D987" s="19" t="n"/>
      <c r="E987" s="18" t="n"/>
      <c r="F987" s="23">
        <f>IF(AND(C987="Entrada",D987&lt;&gt;"",E987&lt;&gt;""),D987*E987,"")</f>
        <v/>
      </c>
      <c r="G987" s="7" t="n"/>
      <c r="H987" s="7" t="n"/>
    </row>
    <row r="988">
      <c r="A988" s="22" t="n"/>
      <c r="B988" s="7" t="n"/>
      <c r="C988" s="7" t="n"/>
      <c r="D988" s="19" t="n"/>
      <c r="E988" s="18" t="n"/>
      <c r="F988" s="23">
        <f>IF(AND(C988="Entrada",D988&lt;&gt;"",E988&lt;&gt;""),D988*E988,"")</f>
        <v/>
      </c>
      <c r="G988" s="7" t="n"/>
      <c r="H988" s="7" t="n"/>
    </row>
    <row r="989">
      <c r="A989" s="22" t="n"/>
      <c r="B989" s="7" t="n"/>
      <c r="C989" s="7" t="n"/>
      <c r="D989" s="19" t="n"/>
      <c r="E989" s="18" t="n"/>
      <c r="F989" s="23">
        <f>IF(AND(C989="Entrada",D989&lt;&gt;"",E989&lt;&gt;""),D989*E989,"")</f>
        <v/>
      </c>
      <c r="G989" s="7" t="n"/>
      <c r="H989" s="7" t="n"/>
    </row>
    <row r="990">
      <c r="A990" s="22" t="n"/>
      <c r="B990" s="7" t="n"/>
      <c r="C990" s="7" t="n"/>
      <c r="D990" s="19" t="n"/>
      <c r="E990" s="18" t="n"/>
      <c r="F990" s="23">
        <f>IF(AND(C990="Entrada",D990&lt;&gt;"",E990&lt;&gt;""),D990*E990,"")</f>
        <v/>
      </c>
      <c r="G990" s="7" t="n"/>
      <c r="H990" s="7" t="n"/>
    </row>
    <row r="991">
      <c r="A991" s="22" t="n"/>
      <c r="B991" s="7" t="n"/>
      <c r="C991" s="7" t="n"/>
      <c r="D991" s="19" t="n"/>
      <c r="E991" s="18" t="n"/>
      <c r="F991" s="23">
        <f>IF(AND(C991="Entrada",D991&lt;&gt;"",E991&lt;&gt;""),D991*E991,"")</f>
        <v/>
      </c>
      <c r="G991" s="7" t="n"/>
      <c r="H991" s="7" t="n"/>
    </row>
    <row r="992">
      <c r="A992" s="22" t="n"/>
      <c r="B992" s="7" t="n"/>
      <c r="C992" s="7" t="n"/>
      <c r="D992" s="19" t="n"/>
      <c r="E992" s="18" t="n"/>
      <c r="F992" s="23">
        <f>IF(AND(C992="Entrada",D992&lt;&gt;"",E992&lt;&gt;""),D992*E992,"")</f>
        <v/>
      </c>
      <c r="G992" s="7" t="n"/>
      <c r="H992" s="7" t="n"/>
    </row>
    <row r="993">
      <c r="A993" s="22" t="n"/>
      <c r="B993" s="7" t="n"/>
      <c r="C993" s="7" t="n"/>
      <c r="D993" s="19" t="n"/>
      <c r="E993" s="18" t="n"/>
      <c r="F993" s="23">
        <f>IF(AND(C993="Entrada",D993&lt;&gt;"",E993&lt;&gt;""),D993*E993,"")</f>
        <v/>
      </c>
      <c r="G993" s="7" t="n"/>
      <c r="H993" s="7" t="n"/>
    </row>
    <row r="994">
      <c r="A994" s="22" t="n"/>
      <c r="B994" s="7" t="n"/>
      <c r="C994" s="7" t="n"/>
      <c r="D994" s="19" t="n"/>
      <c r="E994" s="18" t="n"/>
      <c r="F994" s="23">
        <f>IF(AND(C994="Entrada",D994&lt;&gt;"",E994&lt;&gt;""),D994*E994,"")</f>
        <v/>
      </c>
      <c r="G994" s="7" t="n"/>
      <c r="H994" s="7" t="n"/>
    </row>
    <row r="995">
      <c r="A995" s="22" t="n"/>
      <c r="B995" s="7" t="n"/>
      <c r="C995" s="7" t="n"/>
      <c r="D995" s="19" t="n"/>
      <c r="E995" s="18" t="n"/>
      <c r="F995" s="23">
        <f>IF(AND(C995="Entrada",D995&lt;&gt;"",E995&lt;&gt;""),D995*E995,"")</f>
        <v/>
      </c>
      <c r="G995" s="7" t="n"/>
      <c r="H995" s="7" t="n"/>
    </row>
    <row r="996">
      <c r="A996" s="22" t="n"/>
      <c r="B996" s="7" t="n"/>
      <c r="C996" s="7" t="n"/>
      <c r="D996" s="19" t="n"/>
      <c r="E996" s="18" t="n"/>
      <c r="F996" s="23">
        <f>IF(AND(C996="Entrada",D996&lt;&gt;"",E996&lt;&gt;""),D996*E996,"")</f>
        <v/>
      </c>
      <c r="G996" s="7" t="n"/>
      <c r="H996" s="7" t="n"/>
    </row>
    <row r="997">
      <c r="A997" s="22" t="n"/>
      <c r="B997" s="7" t="n"/>
      <c r="C997" s="7" t="n"/>
      <c r="D997" s="19" t="n"/>
      <c r="E997" s="18" t="n"/>
      <c r="F997" s="23">
        <f>IF(AND(C997="Entrada",D997&lt;&gt;"",E997&lt;&gt;""),D997*E997,"")</f>
        <v/>
      </c>
      <c r="G997" s="7" t="n"/>
      <c r="H997" s="7" t="n"/>
    </row>
    <row r="998">
      <c r="A998" s="22" t="n"/>
      <c r="B998" s="7" t="n"/>
      <c r="C998" s="7" t="n"/>
      <c r="D998" s="19" t="n"/>
      <c r="E998" s="18" t="n"/>
      <c r="F998" s="23">
        <f>IF(AND(C998="Entrada",D998&lt;&gt;"",E998&lt;&gt;""),D998*E998,"")</f>
        <v/>
      </c>
      <c r="G998" s="7" t="n"/>
      <c r="H998" s="7" t="n"/>
    </row>
    <row r="999">
      <c r="A999" s="22" t="n"/>
      <c r="B999" s="7" t="n"/>
      <c r="C999" s="7" t="n"/>
      <c r="D999" s="19" t="n"/>
      <c r="E999" s="18" t="n"/>
      <c r="F999" s="23">
        <f>IF(AND(C999="Entrada",D999&lt;&gt;"",E999&lt;&gt;""),D999*E999,"")</f>
        <v/>
      </c>
      <c r="G999" s="7" t="n"/>
      <c r="H999" s="7" t="n"/>
    </row>
    <row r="1000">
      <c r="A1000" s="22" t="n"/>
      <c r="B1000" s="7" t="n"/>
      <c r="C1000" s="7" t="n"/>
      <c r="D1000" s="19" t="n"/>
      <c r="E1000" s="18" t="n"/>
      <c r="F1000" s="23">
        <f>IF(AND(C1000="Entrada",D1000&lt;&gt;"",E1000&lt;&gt;""),D1000*E1000,"")</f>
        <v/>
      </c>
      <c r="G1000" s="7" t="n"/>
      <c r="H1000" s="7" t="n"/>
    </row>
    <row r="1001">
      <c r="A1001" s="22" t="n"/>
      <c r="B1001" s="7" t="n"/>
      <c r="C1001" s="7" t="n"/>
      <c r="D1001" s="19" t="n"/>
      <c r="E1001" s="18" t="n"/>
      <c r="F1001" s="23">
        <f>IF(AND(C1001="Entrada",D1001&lt;&gt;"",E1001&lt;&gt;""),D1001*E1001,"")</f>
        <v/>
      </c>
      <c r="G1001" s="7" t="n"/>
      <c r="H1001" s="7" t="n"/>
    </row>
    <row r="1002">
      <c r="A1002" s="22" t="n"/>
      <c r="B1002" s="7" t="n"/>
      <c r="C1002" s="7" t="n"/>
      <c r="D1002" s="19" t="n"/>
      <c r="E1002" s="18" t="n"/>
      <c r="F1002" s="23">
        <f>IF(AND(C1002="Entrada",D1002&lt;&gt;"",E1002&lt;&gt;""),D1002*E1002,"")</f>
        <v/>
      </c>
      <c r="G1002" s="7" t="n"/>
      <c r="H1002" s="7" t="n"/>
    </row>
    <row r="1003">
      <c r="A1003" s="22" t="n"/>
      <c r="B1003" s="7" t="n"/>
      <c r="C1003" s="7" t="n"/>
      <c r="D1003" s="19" t="n"/>
      <c r="E1003" s="18" t="n"/>
      <c r="F1003" s="23">
        <f>IF(AND(C1003="Entrada",D1003&lt;&gt;"",E1003&lt;&gt;""),D1003*E1003,"")</f>
        <v/>
      </c>
      <c r="G1003" s="7" t="n"/>
      <c r="H1003" s="7" t="n"/>
    </row>
    <row r="1004">
      <c r="A1004" s="22" t="n"/>
      <c r="B1004" s="7" t="n"/>
      <c r="C1004" s="7" t="n"/>
      <c r="D1004" s="19" t="n"/>
      <c r="E1004" s="18" t="n"/>
      <c r="F1004" s="23">
        <f>IF(AND(C1004="Entrada",D1004&lt;&gt;"",E1004&lt;&gt;""),D1004*E1004,"")</f>
        <v/>
      </c>
      <c r="G1004" s="7" t="n"/>
      <c r="H1004" s="7" t="n"/>
    </row>
    <row r="1005">
      <c r="A1005" s="22" t="n"/>
      <c r="B1005" s="7" t="n"/>
      <c r="C1005" s="7" t="n"/>
      <c r="D1005" s="19" t="n"/>
      <c r="E1005" s="18" t="n"/>
      <c r="F1005" s="23">
        <f>IF(AND(C1005="Entrada",D1005&lt;&gt;"",E1005&lt;&gt;""),D1005*E1005,"")</f>
        <v/>
      </c>
      <c r="G1005" s="7" t="n"/>
      <c r="H1005" s="7" t="n"/>
    </row>
    <row r="1006">
      <c r="A1006" s="22" t="n"/>
      <c r="B1006" s="7" t="n"/>
      <c r="C1006" s="7" t="n"/>
      <c r="D1006" s="19" t="n"/>
      <c r="E1006" s="18" t="n"/>
      <c r="F1006" s="23">
        <f>IF(AND(C1006="Entrada",D1006&lt;&gt;"",E1006&lt;&gt;""),D1006*E1006,"")</f>
        <v/>
      </c>
      <c r="G1006" s="7" t="n"/>
      <c r="H1006" s="7" t="n"/>
    </row>
    <row r="1007">
      <c r="A1007" s="22" t="n"/>
      <c r="B1007" s="7" t="n"/>
      <c r="C1007" s="7" t="n"/>
      <c r="D1007" s="19" t="n"/>
      <c r="E1007" s="18" t="n"/>
      <c r="F1007" s="23">
        <f>IF(AND(C1007="Entrada",D1007&lt;&gt;"",E1007&lt;&gt;""),D1007*E1007,"")</f>
        <v/>
      </c>
      <c r="G1007" s="7" t="n"/>
      <c r="H1007" s="7" t="n"/>
    </row>
    <row r="1008">
      <c r="A1008" s="22" t="n"/>
      <c r="B1008" s="7" t="n"/>
      <c r="C1008" s="7" t="n"/>
      <c r="D1008" s="19" t="n"/>
      <c r="E1008" s="18" t="n"/>
      <c r="F1008" s="23">
        <f>IF(AND(C1008="Entrada",D1008&lt;&gt;"",E1008&lt;&gt;""),D1008*E1008,"")</f>
        <v/>
      </c>
      <c r="G1008" s="7" t="n"/>
      <c r="H1008" s="7" t="n"/>
    </row>
    <row r="1009">
      <c r="A1009" s="22" t="n"/>
      <c r="B1009" s="7" t="n"/>
      <c r="C1009" s="7" t="n"/>
      <c r="D1009" s="19" t="n"/>
      <c r="E1009" s="18" t="n"/>
      <c r="F1009" s="23">
        <f>IF(AND(C1009="Entrada",D1009&lt;&gt;"",E1009&lt;&gt;""),D1009*E1009,"")</f>
        <v/>
      </c>
      <c r="G1009" s="7" t="n"/>
      <c r="H1009" s="7" t="n"/>
    </row>
    <row r="1010">
      <c r="A1010" s="22" t="n"/>
      <c r="B1010" s="7" t="n"/>
      <c r="C1010" s="7" t="n"/>
      <c r="D1010" s="19" t="n"/>
      <c r="E1010" s="18" t="n"/>
      <c r="F1010" s="23">
        <f>IF(AND(C1010="Entrada",D1010&lt;&gt;"",E1010&lt;&gt;""),D1010*E1010,"")</f>
        <v/>
      </c>
      <c r="G1010" s="7" t="n"/>
      <c r="H1010" s="7" t="n"/>
    </row>
    <row r="1011">
      <c r="A1011" s="22" t="n"/>
      <c r="B1011" s="7" t="n"/>
      <c r="C1011" s="7" t="n"/>
      <c r="D1011" s="19" t="n"/>
      <c r="E1011" s="18" t="n"/>
      <c r="F1011" s="23">
        <f>IF(AND(C1011="Entrada",D1011&lt;&gt;"",E1011&lt;&gt;""),D1011*E1011,"")</f>
        <v/>
      </c>
      <c r="G1011" s="7" t="n"/>
      <c r="H1011" s="7" t="n"/>
    </row>
    <row r="1012">
      <c r="A1012" s="22" t="n"/>
      <c r="B1012" s="7" t="n"/>
      <c r="C1012" s="7" t="n"/>
      <c r="D1012" s="19" t="n"/>
      <c r="E1012" s="18" t="n"/>
      <c r="F1012" s="23">
        <f>IF(AND(C1012="Entrada",D1012&lt;&gt;"",E1012&lt;&gt;""),D1012*E1012,"")</f>
        <v/>
      </c>
      <c r="G1012" s="7" t="n"/>
      <c r="H1012" s="7" t="n"/>
    </row>
    <row r="1013">
      <c r="A1013" s="22" t="n"/>
      <c r="B1013" s="7" t="n"/>
      <c r="C1013" s="7" t="n"/>
      <c r="D1013" s="19" t="n"/>
      <c r="E1013" s="18" t="n"/>
      <c r="F1013" s="23">
        <f>IF(AND(C1013="Entrada",D1013&lt;&gt;"",E1013&lt;&gt;""),D1013*E1013,"")</f>
        <v/>
      </c>
      <c r="G1013" s="7" t="n"/>
      <c r="H1013" s="7" t="n"/>
    </row>
    <row r="1014">
      <c r="A1014" s="22" t="n"/>
      <c r="B1014" s="7" t="n"/>
      <c r="C1014" s="7" t="n"/>
      <c r="D1014" s="19" t="n"/>
      <c r="E1014" s="18" t="n"/>
      <c r="F1014" s="23">
        <f>IF(AND(C1014="Entrada",D1014&lt;&gt;"",E1014&lt;&gt;""),D1014*E1014,"")</f>
        <v/>
      </c>
      <c r="G1014" s="7" t="n"/>
      <c r="H1014" s="7" t="n"/>
    </row>
    <row r="1015">
      <c r="A1015" s="22" t="n"/>
      <c r="B1015" s="7" t="n"/>
      <c r="C1015" s="7" t="n"/>
      <c r="D1015" s="19" t="n"/>
      <c r="E1015" s="18" t="n"/>
      <c r="F1015" s="23">
        <f>IF(AND(C1015="Entrada",D1015&lt;&gt;"",E1015&lt;&gt;""),D1015*E1015,"")</f>
        <v/>
      </c>
      <c r="G1015" s="7" t="n"/>
      <c r="H1015" s="7" t="n"/>
    </row>
    <row r="1016">
      <c r="A1016" s="22" t="n"/>
      <c r="B1016" s="7" t="n"/>
      <c r="C1016" s="7" t="n"/>
      <c r="D1016" s="19" t="n"/>
      <c r="E1016" s="18" t="n"/>
      <c r="F1016" s="23">
        <f>IF(AND(C1016="Entrada",D1016&lt;&gt;"",E1016&lt;&gt;""),D1016*E1016,"")</f>
        <v/>
      </c>
      <c r="G1016" s="7" t="n"/>
      <c r="H1016" s="7" t="n"/>
    </row>
    <row r="1017">
      <c r="A1017" s="22" t="n"/>
      <c r="B1017" s="7" t="n"/>
      <c r="C1017" s="7" t="n"/>
      <c r="D1017" s="19" t="n"/>
      <c r="E1017" s="18" t="n"/>
      <c r="F1017" s="23">
        <f>IF(AND(C1017="Entrada",D1017&lt;&gt;"",E1017&lt;&gt;""),D1017*E1017,"")</f>
        <v/>
      </c>
      <c r="G1017" s="7" t="n"/>
      <c r="H1017" s="7" t="n"/>
    </row>
    <row r="1018">
      <c r="A1018" s="22" t="n"/>
      <c r="B1018" s="7" t="n"/>
      <c r="C1018" s="7" t="n"/>
      <c r="D1018" s="19" t="n"/>
      <c r="E1018" s="18" t="n"/>
      <c r="F1018" s="23">
        <f>IF(AND(C1018="Entrada",D1018&lt;&gt;"",E1018&lt;&gt;""),D1018*E1018,"")</f>
        <v/>
      </c>
      <c r="G1018" s="7" t="n"/>
      <c r="H1018" s="7" t="n"/>
    </row>
    <row r="1019">
      <c r="A1019" s="22" t="n"/>
      <c r="B1019" s="7" t="n"/>
      <c r="C1019" s="7" t="n"/>
      <c r="D1019" s="19" t="n"/>
      <c r="E1019" s="18" t="n"/>
      <c r="F1019" s="23">
        <f>IF(AND(C1019="Entrada",D1019&lt;&gt;"",E1019&lt;&gt;""),D1019*E1019,"")</f>
        <v/>
      </c>
      <c r="G1019" s="7" t="n"/>
      <c r="H1019" s="7" t="n"/>
    </row>
    <row r="1020">
      <c r="A1020" s="22" t="n"/>
      <c r="B1020" s="7" t="n"/>
      <c r="C1020" s="7" t="n"/>
      <c r="D1020" s="19" t="n"/>
      <c r="E1020" s="18" t="n"/>
      <c r="F1020" s="23">
        <f>IF(AND(C1020="Entrada",D1020&lt;&gt;"",E1020&lt;&gt;""),D1020*E1020,"")</f>
        <v/>
      </c>
      <c r="G1020" s="7" t="n"/>
      <c r="H1020" s="7" t="n"/>
    </row>
    <row r="1021">
      <c r="A1021" s="22" t="n"/>
      <c r="B1021" s="7" t="n"/>
      <c r="C1021" s="7" t="n"/>
      <c r="D1021" s="19" t="n"/>
      <c r="E1021" s="18" t="n"/>
      <c r="F1021" s="23">
        <f>IF(AND(C1021="Entrada",D1021&lt;&gt;"",E1021&lt;&gt;""),D1021*E1021,"")</f>
        <v/>
      </c>
      <c r="G1021" s="7" t="n"/>
      <c r="H1021" s="7" t="n"/>
    </row>
    <row r="1022">
      <c r="A1022" s="22" t="n"/>
      <c r="B1022" s="7" t="n"/>
      <c r="C1022" s="7" t="n"/>
      <c r="D1022" s="19" t="n"/>
      <c r="E1022" s="18" t="n"/>
      <c r="F1022" s="23">
        <f>IF(AND(C1022="Entrada",D1022&lt;&gt;"",E1022&lt;&gt;""),D1022*E1022,"")</f>
        <v/>
      </c>
      <c r="G1022" s="7" t="n"/>
      <c r="H1022" s="7" t="n"/>
    </row>
    <row r="1023">
      <c r="A1023" s="22" t="n"/>
      <c r="B1023" s="7" t="n"/>
      <c r="C1023" s="7" t="n"/>
      <c r="D1023" s="19" t="n"/>
      <c r="E1023" s="18" t="n"/>
      <c r="F1023" s="23">
        <f>IF(AND(C1023="Entrada",D1023&lt;&gt;"",E1023&lt;&gt;""),D1023*E1023,"")</f>
        <v/>
      </c>
      <c r="G1023" s="7" t="n"/>
      <c r="H1023" s="7" t="n"/>
    </row>
    <row r="1024">
      <c r="A1024" s="22" t="n"/>
      <c r="B1024" s="7" t="n"/>
      <c r="C1024" s="7" t="n"/>
      <c r="D1024" s="19" t="n"/>
      <c r="E1024" s="18" t="n"/>
      <c r="F1024" s="23">
        <f>IF(AND(C1024="Entrada",D1024&lt;&gt;"",E1024&lt;&gt;""),D1024*E1024,"")</f>
        <v/>
      </c>
      <c r="G1024" s="7" t="n"/>
      <c r="H1024" s="7" t="n"/>
    </row>
    <row r="1025">
      <c r="A1025" s="22" t="n"/>
      <c r="B1025" s="7" t="n"/>
      <c r="C1025" s="7" t="n"/>
      <c r="D1025" s="19" t="n"/>
      <c r="E1025" s="18" t="n"/>
      <c r="F1025" s="23">
        <f>IF(AND(C1025="Entrada",D1025&lt;&gt;"",E1025&lt;&gt;""),D1025*E1025,"")</f>
        <v/>
      </c>
      <c r="G1025" s="7" t="n"/>
      <c r="H1025" s="7" t="n"/>
    </row>
    <row r="1026">
      <c r="A1026" s="22" t="n"/>
      <c r="B1026" s="7" t="n"/>
      <c r="C1026" s="7" t="n"/>
      <c r="D1026" s="19" t="n"/>
      <c r="E1026" s="18" t="n"/>
      <c r="F1026" s="23">
        <f>IF(AND(C1026="Entrada",D1026&lt;&gt;"",E1026&lt;&gt;""),D1026*E1026,"")</f>
        <v/>
      </c>
      <c r="G1026" s="7" t="n"/>
      <c r="H1026" s="7" t="n"/>
    </row>
    <row r="1027">
      <c r="A1027" s="22" t="n"/>
      <c r="B1027" s="7" t="n"/>
      <c r="C1027" s="7" t="n"/>
      <c r="D1027" s="19" t="n"/>
      <c r="E1027" s="18" t="n"/>
      <c r="F1027" s="23">
        <f>IF(AND(C1027="Entrada",D1027&lt;&gt;"",E1027&lt;&gt;""),D1027*E1027,"")</f>
        <v/>
      </c>
      <c r="G1027" s="7" t="n"/>
      <c r="H1027" s="7" t="n"/>
    </row>
    <row r="1028">
      <c r="A1028" s="22" t="n"/>
      <c r="B1028" s="7" t="n"/>
      <c r="C1028" s="7" t="n"/>
      <c r="D1028" s="19" t="n"/>
      <c r="E1028" s="18" t="n"/>
      <c r="F1028" s="23">
        <f>IF(AND(C1028="Entrada",D1028&lt;&gt;"",E1028&lt;&gt;""),D1028*E1028,"")</f>
        <v/>
      </c>
      <c r="G1028" s="7" t="n"/>
      <c r="H1028" s="7" t="n"/>
    </row>
    <row r="1029">
      <c r="A1029" s="22" t="n"/>
      <c r="B1029" s="7" t="n"/>
      <c r="C1029" s="7" t="n"/>
      <c r="D1029" s="19" t="n"/>
      <c r="E1029" s="18" t="n"/>
      <c r="F1029" s="23">
        <f>IF(AND(C1029="Entrada",D1029&lt;&gt;"",E1029&lt;&gt;""),D1029*E1029,"")</f>
        <v/>
      </c>
      <c r="G1029" s="7" t="n"/>
      <c r="H1029" s="7" t="n"/>
    </row>
    <row r="1030">
      <c r="A1030" s="22" t="n"/>
      <c r="B1030" s="7" t="n"/>
      <c r="C1030" s="7" t="n"/>
      <c r="D1030" s="19" t="n"/>
      <c r="E1030" s="18" t="n"/>
      <c r="F1030" s="23">
        <f>IF(AND(C1030="Entrada",D1030&lt;&gt;"",E1030&lt;&gt;""),D1030*E1030,"")</f>
        <v/>
      </c>
      <c r="G1030" s="7" t="n"/>
      <c r="H1030" s="7" t="n"/>
    </row>
    <row r="1031">
      <c r="A1031" s="22" t="n"/>
      <c r="B1031" s="7" t="n"/>
      <c r="C1031" s="7" t="n"/>
      <c r="D1031" s="19" t="n"/>
      <c r="E1031" s="18" t="n"/>
      <c r="F1031" s="23">
        <f>IF(AND(C1031="Entrada",D1031&lt;&gt;"",E1031&lt;&gt;""),D1031*E1031,"")</f>
        <v/>
      </c>
      <c r="G1031" s="7" t="n"/>
      <c r="H1031" s="7" t="n"/>
    </row>
    <row r="1032">
      <c r="A1032" s="22" t="n"/>
      <c r="B1032" s="7" t="n"/>
      <c r="C1032" s="7" t="n"/>
      <c r="D1032" s="19" t="n"/>
      <c r="E1032" s="18" t="n"/>
      <c r="F1032" s="23">
        <f>IF(AND(C1032="Entrada",D1032&lt;&gt;"",E1032&lt;&gt;""),D1032*E1032,"")</f>
        <v/>
      </c>
      <c r="G1032" s="7" t="n"/>
      <c r="H1032" s="7" t="n"/>
    </row>
    <row r="1033">
      <c r="A1033" s="22" t="n"/>
      <c r="B1033" s="7" t="n"/>
      <c r="C1033" s="7" t="n"/>
      <c r="D1033" s="19" t="n"/>
      <c r="E1033" s="18" t="n"/>
      <c r="F1033" s="23">
        <f>IF(AND(C1033="Entrada",D1033&lt;&gt;"",E1033&lt;&gt;""),D1033*E1033,"")</f>
        <v/>
      </c>
      <c r="G1033" s="7" t="n"/>
      <c r="H1033" s="7" t="n"/>
    </row>
    <row r="1034">
      <c r="A1034" s="22" t="n"/>
      <c r="B1034" s="7" t="n"/>
      <c r="C1034" s="7" t="n"/>
      <c r="D1034" s="19" t="n"/>
      <c r="E1034" s="18" t="n"/>
      <c r="F1034" s="23">
        <f>IF(AND(C1034="Entrada",D1034&lt;&gt;"",E1034&lt;&gt;""),D1034*E1034,"")</f>
        <v/>
      </c>
      <c r="G1034" s="7" t="n"/>
      <c r="H1034" s="7" t="n"/>
    </row>
    <row r="1035">
      <c r="A1035" s="22" t="n"/>
      <c r="B1035" s="7" t="n"/>
      <c r="C1035" s="7" t="n"/>
      <c r="D1035" s="19" t="n"/>
      <c r="E1035" s="18" t="n"/>
      <c r="F1035" s="23">
        <f>IF(AND(C1035="Entrada",D1035&lt;&gt;"",E1035&lt;&gt;""),D1035*E1035,"")</f>
        <v/>
      </c>
      <c r="G1035" s="7" t="n"/>
      <c r="H1035" s="7" t="n"/>
    </row>
    <row r="1036">
      <c r="A1036" s="22" t="n"/>
      <c r="B1036" s="7" t="n"/>
      <c r="C1036" s="7" t="n"/>
      <c r="D1036" s="19" t="n"/>
      <c r="E1036" s="18" t="n"/>
      <c r="F1036" s="23">
        <f>IF(AND(C1036="Entrada",D1036&lt;&gt;"",E1036&lt;&gt;""),D1036*E1036,"")</f>
        <v/>
      </c>
      <c r="G1036" s="7" t="n"/>
      <c r="H1036" s="7" t="n"/>
    </row>
    <row r="1037">
      <c r="A1037" s="22" t="n"/>
      <c r="B1037" s="7" t="n"/>
      <c r="C1037" s="7" t="n"/>
      <c r="D1037" s="19" t="n"/>
      <c r="E1037" s="18" t="n"/>
      <c r="F1037" s="23">
        <f>IF(AND(C1037="Entrada",D1037&lt;&gt;"",E1037&lt;&gt;""),D1037*E1037,"")</f>
        <v/>
      </c>
      <c r="G1037" s="7" t="n"/>
      <c r="H1037" s="7" t="n"/>
    </row>
    <row r="1038">
      <c r="A1038" s="22" t="n"/>
      <c r="B1038" s="7" t="n"/>
      <c r="C1038" s="7" t="n"/>
      <c r="D1038" s="19" t="n"/>
      <c r="E1038" s="18" t="n"/>
      <c r="F1038" s="23">
        <f>IF(AND(C1038="Entrada",D1038&lt;&gt;"",E1038&lt;&gt;""),D1038*E1038,"")</f>
        <v/>
      </c>
      <c r="G1038" s="7" t="n"/>
      <c r="H1038" s="7" t="n"/>
    </row>
    <row r="1039">
      <c r="A1039" s="22" t="n"/>
      <c r="B1039" s="7" t="n"/>
      <c r="C1039" s="7" t="n"/>
      <c r="D1039" s="19" t="n"/>
      <c r="E1039" s="18" t="n"/>
      <c r="F1039" s="23">
        <f>IF(AND(C1039="Entrada",D1039&lt;&gt;"",E1039&lt;&gt;""),D1039*E1039,"")</f>
        <v/>
      </c>
      <c r="G1039" s="7" t="n"/>
      <c r="H1039" s="7" t="n"/>
    </row>
    <row r="1040">
      <c r="A1040" s="22" t="n"/>
      <c r="B1040" s="7" t="n"/>
      <c r="C1040" s="7" t="n"/>
      <c r="D1040" s="19" t="n"/>
      <c r="E1040" s="18" t="n"/>
      <c r="F1040" s="23">
        <f>IF(AND(C1040="Entrada",D1040&lt;&gt;"",E1040&lt;&gt;""),D1040*E1040,"")</f>
        <v/>
      </c>
      <c r="G1040" s="7" t="n"/>
      <c r="H1040" s="7" t="n"/>
    </row>
    <row r="1041">
      <c r="A1041" s="22" t="n"/>
      <c r="B1041" s="7" t="n"/>
      <c r="C1041" s="7" t="n"/>
      <c r="D1041" s="19" t="n"/>
      <c r="E1041" s="18" t="n"/>
      <c r="F1041" s="23">
        <f>IF(AND(C1041="Entrada",D1041&lt;&gt;"",E1041&lt;&gt;""),D1041*E1041,"")</f>
        <v/>
      </c>
      <c r="G1041" s="7" t="n"/>
      <c r="H1041" s="7" t="n"/>
    </row>
    <row r="1042">
      <c r="A1042" s="22" t="n"/>
      <c r="B1042" s="7" t="n"/>
      <c r="C1042" s="7" t="n"/>
      <c r="D1042" s="19" t="n"/>
      <c r="E1042" s="18" t="n"/>
      <c r="F1042" s="23">
        <f>IF(AND(C1042="Entrada",D1042&lt;&gt;"",E1042&lt;&gt;""),D1042*E1042,"")</f>
        <v/>
      </c>
      <c r="G1042" s="7" t="n"/>
      <c r="H1042" s="7" t="n"/>
    </row>
    <row r="1043">
      <c r="A1043" s="22" t="n"/>
      <c r="B1043" s="7" t="n"/>
      <c r="C1043" s="7" t="n"/>
      <c r="D1043" s="19" t="n"/>
      <c r="E1043" s="18" t="n"/>
      <c r="F1043" s="23">
        <f>IF(AND(C1043="Entrada",D1043&lt;&gt;"",E1043&lt;&gt;""),D1043*E1043,"")</f>
        <v/>
      </c>
      <c r="G1043" s="7" t="n"/>
      <c r="H1043" s="7" t="n"/>
    </row>
    <row r="1044">
      <c r="A1044" s="22" t="n"/>
      <c r="B1044" s="7" t="n"/>
      <c r="C1044" s="7" t="n"/>
      <c r="D1044" s="19" t="n"/>
      <c r="E1044" s="18" t="n"/>
      <c r="F1044" s="23">
        <f>IF(AND(C1044="Entrada",D1044&lt;&gt;"",E1044&lt;&gt;""),D1044*E1044,"")</f>
        <v/>
      </c>
      <c r="G1044" s="7" t="n"/>
      <c r="H1044" s="7" t="n"/>
    </row>
    <row r="1045">
      <c r="A1045" s="22" t="n"/>
      <c r="B1045" s="7" t="n"/>
      <c r="C1045" s="7" t="n"/>
      <c r="D1045" s="19" t="n"/>
      <c r="E1045" s="18" t="n"/>
      <c r="F1045" s="23">
        <f>IF(AND(C1045="Entrada",D1045&lt;&gt;"",E1045&lt;&gt;""),D1045*E1045,"")</f>
        <v/>
      </c>
      <c r="G1045" s="7" t="n"/>
      <c r="H1045" s="7" t="n"/>
    </row>
    <row r="1046">
      <c r="A1046" s="22" t="n"/>
      <c r="B1046" s="7" t="n"/>
      <c r="C1046" s="7" t="n"/>
      <c r="D1046" s="19" t="n"/>
      <c r="E1046" s="18" t="n"/>
      <c r="F1046" s="23">
        <f>IF(AND(C1046="Entrada",D1046&lt;&gt;"",E1046&lt;&gt;""),D1046*E1046,"")</f>
        <v/>
      </c>
      <c r="G1046" s="7" t="n"/>
      <c r="H1046" s="7" t="n"/>
    </row>
    <row r="1047">
      <c r="A1047" s="22" t="n"/>
      <c r="B1047" s="7" t="n"/>
      <c r="C1047" s="7" t="n"/>
      <c r="D1047" s="19" t="n"/>
      <c r="E1047" s="18" t="n"/>
      <c r="F1047" s="23">
        <f>IF(AND(C1047="Entrada",D1047&lt;&gt;"",E1047&lt;&gt;""),D1047*E1047,"")</f>
        <v/>
      </c>
      <c r="G1047" s="7" t="n"/>
      <c r="H1047" s="7" t="n"/>
    </row>
    <row r="1048">
      <c r="A1048" s="22" t="n"/>
      <c r="B1048" s="7" t="n"/>
      <c r="C1048" s="7" t="n"/>
      <c r="D1048" s="19" t="n"/>
      <c r="E1048" s="18" t="n"/>
      <c r="F1048" s="23">
        <f>IF(AND(C1048="Entrada",D1048&lt;&gt;"",E1048&lt;&gt;""),D1048*E1048,"")</f>
        <v/>
      </c>
      <c r="G1048" s="7" t="n"/>
      <c r="H1048" s="7" t="n"/>
    </row>
    <row r="1049">
      <c r="A1049" s="22" t="n"/>
      <c r="B1049" s="7" t="n"/>
      <c r="C1049" s="7" t="n"/>
      <c r="D1049" s="19" t="n"/>
      <c r="E1049" s="18" t="n"/>
      <c r="F1049" s="23">
        <f>IF(AND(C1049="Entrada",D1049&lt;&gt;"",E1049&lt;&gt;""),D1049*E1049,"")</f>
        <v/>
      </c>
      <c r="G1049" s="7" t="n"/>
      <c r="H1049" s="7" t="n"/>
    </row>
    <row r="1050">
      <c r="A1050" s="22" t="n"/>
      <c r="B1050" s="7" t="n"/>
      <c r="C1050" s="7" t="n"/>
      <c r="D1050" s="19" t="n"/>
      <c r="E1050" s="18" t="n"/>
      <c r="F1050" s="23">
        <f>IF(AND(C1050="Entrada",D1050&lt;&gt;"",E1050&lt;&gt;""),D1050*E1050,"")</f>
        <v/>
      </c>
      <c r="G1050" s="7" t="n"/>
      <c r="H1050" s="7" t="n"/>
    </row>
    <row r="1051">
      <c r="A1051" s="22" t="n"/>
      <c r="B1051" s="7" t="n"/>
      <c r="C1051" s="7" t="n"/>
      <c r="D1051" s="19" t="n"/>
      <c r="E1051" s="18" t="n"/>
      <c r="F1051" s="23">
        <f>IF(AND(C1051="Entrada",D1051&lt;&gt;"",E1051&lt;&gt;""),D1051*E1051,"")</f>
        <v/>
      </c>
      <c r="G1051" s="7" t="n"/>
      <c r="H1051" s="7" t="n"/>
    </row>
    <row r="1052">
      <c r="A1052" s="22" t="n"/>
      <c r="B1052" s="7" t="n"/>
      <c r="C1052" s="7" t="n"/>
      <c r="D1052" s="19" t="n"/>
      <c r="E1052" s="18" t="n"/>
      <c r="F1052" s="23">
        <f>IF(AND(C1052="Entrada",D1052&lt;&gt;"",E1052&lt;&gt;""),D1052*E1052,"")</f>
        <v/>
      </c>
      <c r="G1052" s="7" t="n"/>
      <c r="H1052" s="7" t="n"/>
    </row>
    <row r="1053">
      <c r="A1053" s="22" t="n"/>
      <c r="B1053" s="7" t="n"/>
      <c r="C1053" s="7" t="n"/>
      <c r="D1053" s="19" t="n"/>
      <c r="E1053" s="18" t="n"/>
      <c r="F1053" s="23">
        <f>IF(AND(C1053="Entrada",D1053&lt;&gt;"",E1053&lt;&gt;""),D1053*E1053,"")</f>
        <v/>
      </c>
      <c r="G1053" s="7" t="n"/>
      <c r="H1053" s="7" t="n"/>
    </row>
    <row r="1054">
      <c r="A1054" s="22" t="n"/>
      <c r="B1054" s="7" t="n"/>
      <c r="C1054" s="7" t="n"/>
      <c r="D1054" s="19" t="n"/>
      <c r="E1054" s="18" t="n"/>
      <c r="F1054" s="23">
        <f>IF(AND(C1054="Entrada",D1054&lt;&gt;"",E1054&lt;&gt;""),D1054*E1054,"")</f>
        <v/>
      </c>
      <c r="G1054" s="7" t="n"/>
      <c r="H1054" s="7" t="n"/>
    </row>
    <row r="1055">
      <c r="A1055" s="22" t="n"/>
      <c r="B1055" s="7" t="n"/>
      <c r="C1055" s="7" t="n"/>
      <c r="D1055" s="19" t="n"/>
      <c r="E1055" s="18" t="n"/>
      <c r="F1055" s="23">
        <f>IF(AND(C1055="Entrada",D1055&lt;&gt;"",E1055&lt;&gt;""),D1055*E1055,"")</f>
        <v/>
      </c>
      <c r="G1055" s="7" t="n"/>
      <c r="H1055" s="7" t="n"/>
    </row>
    <row r="1056">
      <c r="A1056" s="22" t="n"/>
      <c r="B1056" s="7" t="n"/>
      <c r="C1056" s="7" t="n"/>
      <c r="D1056" s="19" t="n"/>
      <c r="E1056" s="18" t="n"/>
      <c r="F1056" s="23">
        <f>IF(AND(C1056="Entrada",D1056&lt;&gt;"",E1056&lt;&gt;""),D1056*E1056,"")</f>
        <v/>
      </c>
      <c r="G1056" s="7" t="n"/>
      <c r="H1056" s="7" t="n"/>
    </row>
    <row r="1057">
      <c r="A1057" s="22" t="n"/>
      <c r="B1057" s="7" t="n"/>
      <c r="C1057" s="7" t="n"/>
      <c r="D1057" s="19" t="n"/>
      <c r="E1057" s="18" t="n"/>
      <c r="F1057" s="23">
        <f>IF(AND(C1057="Entrada",D1057&lt;&gt;"",E1057&lt;&gt;""),D1057*E1057,"")</f>
        <v/>
      </c>
      <c r="G1057" s="7" t="n"/>
      <c r="H1057" s="7" t="n"/>
    </row>
    <row r="1058">
      <c r="A1058" s="22" t="n"/>
      <c r="B1058" s="7" t="n"/>
      <c r="C1058" s="7" t="n"/>
      <c r="D1058" s="19" t="n"/>
      <c r="E1058" s="18" t="n"/>
      <c r="F1058" s="23">
        <f>IF(AND(C1058="Entrada",D1058&lt;&gt;"",E1058&lt;&gt;""),D1058*E1058,"")</f>
        <v/>
      </c>
      <c r="G1058" s="7" t="n"/>
      <c r="H1058" s="7" t="n"/>
    </row>
    <row r="1059">
      <c r="A1059" s="22" t="n"/>
      <c r="B1059" s="7" t="n"/>
      <c r="C1059" s="7" t="n"/>
      <c r="D1059" s="19" t="n"/>
      <c r="E1059" s="18" t="n"/>
      <c r="F1059" s="23">
        <f>IF(AND(C1059="Entrada",D1059&lt;&gt;"",E1059&lt;&gt;""),D1059*E1059,"")</f>
        <v/>
      </c>
      <c r="G1059" s="7" t="n"/>
      <c r="H1059" s="7" t="n"/>
    </row>
    <row r="1060">
      <c r="A1060" s="22" t="n"/>
      <c r="B1060" s="7" t="n"/>
      <c r="C1060" s="7" t="n"/>
      <c r="D1060" s="19" t="n"/>
      <c r="E1060" s="18" t="n"/>
      <c r="F1060" s="23">
        <f>IF(AND(C1060="Entrada",D1060&lt;&gt;"",E1060&lt;&gt;""),D1060*E1060,"")</f>
        <v/>
      </c>
      <c r="G1060" s="7" t="n"/>
      <c r="H1060" s="7" t="n"/>
    </row>
    <row r="1061">
      <c r="A1061" s="22" t="n"/>
      <c r="B1061" s="7" t="n"/>
      <c r="C1061" s="7" t="n"/>
      <c r="D1061" s="19" t="n"/>
      <c r="E1061" s="18" t="n"/>
      <c r="F1061" s="23">
        <f>IF(AND(C1061="Entrada",D1061&lt;&gt;"",E1061&lt;&gt;""),D1061*E1061,"")</f>
        <v/>
      </c>
      <c r="G1061" s="7" t="n"/>
      <c r="H1061" s="7" t="n"/>
    </row>
    <row r="1062">
      <c r="A1062" s="22" t="n"/>
      <c r="B1062" s="7" t="n"/>
      <c r="C1062" s="7" t="n"/>
      <c r="D1062" s="19" t="n"/>
      <c r="E1062" s="18" t="n"/>
      <c r="F1062" s="23">
        <f>IF(AND(C1062="Entrada",D1062&lt;&gt;"",E1062&lt;&gt;""),D1062*E1062,"")</f>
        <v/>
      </c>
      <c r="G1062" s="7" t="n"/>
      <c r="H1062" s="7" t="n"/>
    </row>
    <row r="1063">
      <c r="A1063" s="22" t="n"/>
      <c r="B1063" s="7" t="n"/>
      <c r="C1063" s="7" t="n"/>
      <c r="D1063" s="19" t="n"/>
      <c r="E1063" s="18" t="n"/>
      <c r="F1063" s="23">
        <f>IF(AND(C1063="Entrada",D1063&lt;&gt;"",E1063&lt;&gt;""),D1063*E1063,"")</f>
        <v/>
      </c>
      <c r="G1063" s="7" t="n"/>
      <c r="H1063" s="7" t="n"/>
    </row>
    <row r="1064">
      <c r="A1064" s="22" t="n"/>
      <c r="B1064" s="7" t="n"/>
      <c r="C1064" s="7" t="n"/>
      <c r="D1064" s="19" t="n"/>
      <c r="E1064" s="18" t="n"/>
      <c r="F1064" s="23">
        <f>IF(AND(C1064="Entrada",D1064&lt;&gt;"",E1064&lt;&gt;""),D1064*E1064,"")</f>
        <v/>
      </c>
      <c r="G1064" s="7" t="n"/>
      <c r="H1064" s="7" t="n"/>
    </row>
    <row r="1065">
      <c r="A1065" s="22" t="n"/>
      <c r="B1065" s="7" t="n"/>
      <c r="C1065" s="7" t="n"/>
      <c r="D1065" s="19" t="n"/>
      <c r="E1065" s="18" t="n"/>
      <c r="F1065" s="23">
        <f>IF(AND(C1065="Entrada",D1065&lt;&gt;"",E1065&lt;&gt;""),D1065*E1065,"")</f>
        <v/>
      </c>
      <c r="G1065" s="7" t="n"/>
      <c r="H1065" s="7" t="n"/>
    </row>
    <row r="1066">
      <c r="A1066" s="22" t="n"/>
      <c r="B1066" s="7" t="n"/>
      <c r="C1066" s="7" t="n"/>
      <c r="D1066" s="19" t="n"/>
      <c r="E1066" s="18" t="n"/>
      <c r="F1066" s="23">
        <f>IF(AND(C1066="Entrada",D1066&lt;&gt;"",E1066&lt;&gt;""),D1066*E1066,"")</f>
        <v/>
      </c>
      <c r="G1066" s="7" t="n"/>
      <c r="H1066" s="7" t="n"/>
    </row>
    <row r="1067">
      <c r="A1067" s="22" t="n"/>
      <c r="B1067" s="7" t="n"/>
      <c r="C1067" s="7" t="n"/>
      <c r="D1067" s="19" t="n"/>
      <c r="E1067" s="18" t="n"/>
      <c r="F1067" s="23">
        <f>IF(AND(C1067="Entrada",D1067&lt;&gt;"",E1067&lt;&gt;""),D1067*E1067,"")</f>
        <v/>
      </c>
      <c r="G1067" s="7" t="n"/>
      <c r="H1067" s="7" t="n"/>
    </row>
    <row r="1068">
      <c r="A1068" s="22" t="n"/>
      <c r="B1068" s="7" t="n"/>
      <c r="C1068" s="7" t="n"/>
      <c r="D1068" s="19" t="n"/>
      <c r="E1068" s="18" t="n"/>
      <c r="F1068" s="23">
        <f>IF(AND(C1068="Entrada",D1068&lt;&gt;"",E1068&lt;&gt;""),D1068*E1068,"")</f>
        <v/>
      </c>
      <c r="G1068" s="7" t="n"/>
      <c r="H1068" s="7" t="n"/>
    </row>
    <row r="1069">
      <c r="A1069" s="22" t="n"/>
      <c r="B1069" s="7" t="n"/>
      <c r="C1069" s="7" t="n"/>
      <c r="D1069" s="19" t="n"/>
      <c r="E1069" s="18" t="n"/>
      <c r="F1069" s="23">
        <f>IF(AND(C1069="Entrada",D1069&lt;&gt;"",E1069&lt;&gt;""),D1069*E1069,"")</f>
        <v/>
      </c>
      <c r="G1069" s="7" t="n"/>
      <c r="H1069" s="7" t="n"/>
    </row>
    <row r="1070">
      <c r="A1070" s="22" t="n"/>
      <c r="B1070" s="7" t="n"/>
      <c r="C1070" s="7" t="n"/>
      <c r="D1070" s="19" t="n"/>
      <c r="E1070" s="18" t="n"/>
      <c r="F1070" s="23">
        <f>IF(AND(C1070="Entrada",D1070&lt;&gt;"",E1070&lt;&gt;""),D1070*E1070,"")</f>
        <v/>
      </c>
      <c r="G1070" s="7" t="n"/>
      <c r="H1070" s="7" t="n"/>
    </row>
    <row r="1071">
      <c r="A1071" s="22" t="n"/>
      <c r="B1071" s="7" t="n"/>
      <c r="C1071" s="7" t="n"/>
      <c r="D1071" s="19" t="n"/>
      <c r="E1071" s="18" t="n"/>
      <c r="F1071" s="23">
        <f>IF(AND(C1071="Entrada",D1071&lt;&gt;"",E1071&lt;&gt;""),D1071*E1071,"")</f>
        <v/>
      </c>
      <c r="G1071" s="7" t="n"/>
      <c r="H1071" s="7" t="n"/>
    </row>
    <row r="1072">
      <c r="A1072" s="22" t="n"/>
      <c r="B1072" s="7" t="n"/>
      <c r="C1072" s="7" t="n"/>
      <c r="D1072" s="19" t="n"/>
      <c r="E1072" s="18" t="n"/>
      <c r="F1072" s="23">
        <f>IF(AND(C1072="Entrada",D1072&lt;&gt;"",E1072&lt;&gt;""),D1072*E1072,"")</f>
        <v/>
      </c>
      <c r="G1072" s="7" t="n"/>
      <c r="H1072" s="7" t="n"/>
    </row>
    <row r="1073">
      <c r="A1073" s="22" t="n"/>
      <c r="B1073" s="7" t="n"/>
      <c r="C1073" s="7" t="n"/>
      <c r="D1073" s="19" t="n"/>
      <c r="E1073" s="18" t="n"/>
      <c r="F1073" s="23">
        <f>IF(AND(C1073="Entrada",D1073&lt;&gt;"",E1073&lt;&gt;""),D1073*E1073,"")</f>
        <v/>
      </c>
      <c r="G1073" s="7" t="n"/>
      <c r="H1073" s="7" t="n"/>
    </row>
    <row r="1074">
      <c r="A1074" s="22" t="n"/>
      <c r="B1074" s="7" t="n"/>
      <c r="C1074" s="7" t="n"/>
      <c r="D1074" s="19" t="n"/>
      <c r="E1074" s="18" t="n"/>
      <c r="F1074" s="23">
        <f>IF(AND(C1074="Entrada",D1074&lt;&gt;"",E1074&lt;&gt;""),D1074*E1074,"")</f>
        <v/>
      </c>
      <c r="G1074" s="7" t="n"/>
      <c r="H1074" s="7" t="n"/>
    </row>
    <row r="1075">
      <c r="A1075" s="22" t="n"/>
      <c r="B1075" s="7" t="n"/>
      <c r="C1075" s="7" t="n"/>
      <c r="D1075" s="19" t="n"/>
      <c r="E1075" s="18" t="n"/>
      <c r="F1075" s="23">
        <f>IF(AND(C1075="Entrada",D1075&lt;&gt;"",E1075&lt;&gt;""),D1075*E1075,"")</f>
        <v/>
      </c>
      <c r="G1075" s="7" t="n"/>
      <c r="H1075" s="7" t="n"/>
    </row>
    <row r="1076">
      <c r="A1076" s="22" t="n"/>
      <c r="B1076" s="7" t="n"/>
      <c r="C1076" s="7" t="n"/>
      <c r="D1076" s="19" t="n"/>
      <c r="E1076" s="18" t="n"/>
      <c r="F1076" s="23">
        <f>IF(AND(C1076="Entrada",D1076&lt;&gt;"",E1076&lt;&gt;""),D1076*E1076,"")</f>
        <v/>
      </c>
      <c r="G1076" s="7" t="n"/>
      <c r="H1076" s="7" t="n"/>
    </row>
    <row r="1077">
      <c r="A1077" s="22" t="n"/>
      <c r="B1077" s="7" t="n"/>
      <c r="C1077" s="7" t="n"/>
      <c r="D1077" s="19" t="n"/>
      <c r="E1077" s="18" t="n"/>
      <c r="F1077" s="23">
        <f>IF(AND(C1077="Entrada",D1077&lt;&gt;"",E1077&lt;&gt;""),D1077*E1077,"")</f>
        <v/>
      </c>
      <c r="G1077" s="7" t="n"/>
      <c r="H1077" s="7" t="n"/>
    </row>
    <row r="1078">
      <c r="A1078" s="22" t="n"/>
      <c r="B1078" s="7" t="n"/>
      <c r="C1078" s="7" t="n"/>
      <c r="D1078" s="19" t="n"/>
      <c r="E1078" s="18" t="n"/>
      <c r="F1078" s="23">
        <f>IF(AND(C1078="Entrada",D1078&lt;&gt;"",E1078&lt;&gt;""),D1078*E1078,"")</f>
        <v/>
      </c>
      <c r="G1078" s="7" t="n"/>
      <c r="H1078" s="7" t="n"/>
    </row>
    <row r="1079">
      <c r="A1079" s="22" t="n"/>
      <c r="B1079" s="7" t="n"/>
      <c r="C1079" s="7" t="n"/>
      <c r="D1079" s="19" t="n"/>
      <c r="E1079" s="18" t="n"/>
      <c r="F1079" s="23">
        <f>IF(AND(C1079="Entrada",D1079&lt;&gt;"",E1079&lt;&gt;""),D1079*E1079,"")</f>
        <v/>
      </c>
      <c r="G1079" s="7" t="n"/>
      <c r="H1079" s="7" t="n"/>
    </row>
    <row r="1080">
      <c r="A1080" s="22" t="n"/>
      <c r="B1080" s="7" t="n"/>
      <c r="C1080" s="7" t="n"/>
      <c r="D1080" s="19" t="n"/>
      <c r="E1080" s="18" t="n"/>
      <c r="F1080" s="23">
        <f>IF(AND(C1080="Entrada",D1080&lt;&gt;"",E1080&lt;&gt;""),D1080*E1080,"")</f>
        <v/>
      </c>
      <c r="G1080" s="7" t="n"/>
      <c r="H1080" s="7" t="n"/>
    </row>
    <row r="1081">
      <c r="A1081" s="22" t="n"/>
      <c r="B1081" s="7" t="n"/>
      <c r="C1081" s="7" t="n"/>
      <c r="D1081" s="19" t="n"/>
      <c r="E1081" s="18" t="n"/>
      <c r="F1081" s="23">
        <f>IF(AND(C1081="Entrada",D1081&lt;&gt;"",E1081&lt;&gt;""),D1081*E1081,"")</f>
        <v/>
      </c>
      <c r="G1081" s="7" t="n"/>
      <c r="H1081" s="7" t="n"/>
    </row>
    <row r="1082">
      <c r="A1082" s="22" t="n"/>
      <c r="B1082" s="7" t="n"/>
      <c r="C1082" s="7" t="n"/>
      <c r="D1082" s="19" t="n"/>
      <c r="E1082" s="18" t="n"/>
      <c r="F1082" s="23">
        <f>IF(AND(C1082="Entrada",D1082&lt;&gt;"",E1082&lt;&gt;""),D1082*E1082,"")</f>
        <v/>
      </c>
      <c r="G1082" s="7" t="n"/>
      <c r="H1082" s="7" t="n"/>
    </row>
    <row r="1083">
      <c r="A1083" s="22" t="n"/>
      <c r="B1083" s="7" t="n"/>
      <c r="C1083" s="7" t="n"/>
      <c r="D1083" s="19" t="n"/>
      <c r="E1083" s="18" t="n"/>
      <c r="F1083" s="23">
        <f>IF(AND(C1083="Entrada",D1083&lt;&gt;"",E1083&lt;&gt;""),D1083*E1083,"")</f>
        <v/>
      </c>
      <c r="G1083" s="7" t="n"/>
      <c r="H1083" s="7" t="n"/>
    </row>
    <row r="1084">
      <c r="A1084" s="22" t="n"/>
      <c r="B1084" s="7" t="n"/>
      <c r="C1084" s="7" t="n"/>
      <c r="D1084" s="19" t="n"/>
      <c r="E1084" s="18" t="n"/>
      <c r="F1084" s="23">
        <f>IF(AND(C1084="Entrada",D1084&lt;&gt;"",E1084&lt;&gt;""),D1084*E1084,"")</f>
        <v/>
      </c>
      <c r="G1084" s="7" t="n"/>
      <c r="H1084" s="7" t="n"/>
    </row>
    <row r="1085">
      <c r="A1085" s="22" t="n"/>
      <c r="B1085" s="7" t="n"/>
      <c r="C1085" s="7" t="n"/>
      <c r="D1085" s="19" t="n"/>
      <c r="E1085" s="18" t="n"/>
      <c r="F1085" s="23">
        <f>IF(AND(C1085="Entrada",D1085&lt;&gt;"",E1085&lt;&gt;""),D1085*E1085,"")</f>
        <v/>
      </c>
      <c r="G1085" s="7" t="n"/>
      <c r="H1085" s="7" t="n"/>
    </row>
    <row r="1086">
      <c r="A1086" s="22" t="n"/>
      <c r="B1086" s="7" t="n"/>
      <c r="C1086" s="7" t="n"/>
      <c r="D1086" s="19" t="n"/>
      <c r="E1086" s="18" t="n"/>
      <c r="F1086" s="23">
        <f>IF(AND(C1086="Entrada",D1086&lt;&gt;"",E1086&lt;&gt;""),D1086*E1086,"")</f>
        <v/>
      </c>
      <c r="G1086" s="7" t="n"/>
      <c r="H1086" s="7" t="n"/>
    </row>
    <row r="1087">
      <c r="A1087" s="22" t="n"/>
      <c r="B1087" s="7" t="n"/>
      <c r="C1087" s="7" t="n"/>
      <c r="D1087" s="19" t="n"/>
      <c r="E1087" s="18" t="n"/>
      <c r="F1087" s="23">
        <f>IF(AND(C1087="Entrada",D1087&lt;&gt;"",E1087&lt;&gt;""),D1087*E1087,"")</f>
        <v/>
      </c>
      <c r="G1087" s="7" t="n"/>
      <c r="H1087" s="7" t="n"/>
    </row>
    <row r="1088">
      <c r="A1088" s="22" t="n"/>
      <c r="B1088" s="7" t="n"/>
      <c r="C1088" s="7" t="n"/>
      <c r="D1088" s="19" t="n"/>
      <c r="E1088" s="18" t="n"/>
      <c r="F1088" s="23">
        <f>IF(AND(C1088="Entrada",D1088&lt;&gt;"",E1088&lt;&gt;""),D1088*E1088,"")</f>
        <v/>
      </c>
      <c r="G1088" s="7" t="n"/>
      <c r="H1088" s="7" t="n"/>
    </row>
    <row r="1089">
      <c r="A1089" s="22" t="n"/>
      <c r="B1089" s="7" t="n"/>
      <c r="C1089" s="7" t="n"/>
      <c r="D1089" s="19" t="n"/>
      <c r="E1089" s="18" t="n"/>
      <c r="F1089" s="23">
        <f>IF(AND(C1089="Entrada",D1089&lt;&gt;"",E1089&lt;&gt;""),D1089*E1089,"")</f>
        <v/>
      </c>
      <c r="G1089" s="7" t="n"/>
      <c r="H1089" s="7" t="n"/>
    </row>
    <row r="1090">
      <c r="A1090" s="22" t="n"/>
      <c r="B1090" s="7" t="n"/>
      <c r="C1090" s="7" t="n"/>
      <c r="D1090" s="19" t="n"/>
      <c r="E1090" s="18" t="n"/>
      <c r="F1090" s="23">
        <f>IF(AND(C1090="Entrada",D1090&lt;&gt;"",E1090&lt;&gt;""),D1090*E1090,"")</f>
        <v/>
      </c>
      <c r="G1090" s="7" t="n"/>
      <c r="H1090" s="7" t="n"/>
    </row>
    <row r="1091">
      <c r="A1091" s="22" t="n"/>
      <c r="B1091" s="7" t="n"/>
      <c r="C1091" s="7" t="n"/>
      <c r="D1091" s="19" t="n"/>
      <c r="E1091" s="18" t="n"/>
      <c r="F1091" s="23">
        <f>IF(AND(C1091="Entrada",D1091&lt;&gt;"",E1091&lt;&gt;""),D1091*E1091,"")</f>
        <v/>
      </c>
      <c r="G1091" s="7" t="n"/>
      <c r="H1091" s="7" t="n"/>
    </row>
    <row r="1092">
      <c r="A1092" s="22" t="n"/>
      <c r="B1092" s="7" t="n"/>
      <c r="C1092" s="7" t="n"/>
      <c r="D1092" s="19" t="n"/>
      <c r="E1092" s="18" t="n"/>
      <c r="F1092" s="23">
        <f>IF(AND(C1092="Entrada",D1092&lt;&gt;"",E1092&lt;&gt;""),D1092*E1092,"")</f>
        <v/>
      </c>
      <c r="G1092" s="7" t="n"/>
      <c r="H1092" s="7" t="n"/>
    </row>
    <row r="1093">
      <c r="A1093" s="22" t="n"/>
      <c r="B1093" s="7" t="n"/>
      <c r="C1093" s="7" t="n"/>
      <c r="D1093" s="19" t="n"/>
      <c r="E1093" s="18" t="n"/>
      <c r="F1093" s="23">
        <f>IF(AND(C1093="Entrada",D1093&lt;&gt;"",E1093&lt;&gt;""),D1093*E1093,"")</f>
        <v/>
      </c>
      <c r="G1093" s="7" t="n"/>
      <c r="H1093" s="7" t="n"/>
    </row>
    <row r="1094">
      <c r="A1094" s="22" t="n"/>
      <c r="B1094" s="7" t="n"/>
      <c r="C1094" s="7" t="n"/>
      <c r="D1094" s="19" t="n"/>
      <c r="E1094" s="18" t="n"/>
      <c r="F1094" s="23">
        <f>IF(AND(C1094="Entrada",D1094&lt;&gt;"",E1094&lt;&gt;""),D1094*E1094,"")</f>
        <v/>
      </c>
      <c r="G1094" s="7" t="n"/>
      <c r="H1094" s="7" t="n"/>
    </row>
    <row r="1095">
      <c r="A1095" s="22" t="n"/>
      <c r="B1095" s="7" t="n"/>
      <c r="C1095" s="7" t="n"/>
      <c r="D1095" s="19" t="n"/>
      <c r="E1095" s="18" t="n"/>
      <c r="F1095" s="23">
        <f>IF(AND(C1095="Entrada",D1095&lt;&gt;"",E1095&lt;&gt;""),D1095*E1095,"")</f>
        <v/>
      </c>
      <c r="G1095" s="7" t="n"/>
      <c r="H1095" s="7" t="n"/>
    </row>
    <row r="1096">
      <c r="A1096" s="22" t="n"/>
      <c r="B1096" s="7" t="n"/>
      <c r="C1096" s="7" t="n"/>
      <c r="D1096" s="19" t="n"/>
      <c r="E1096" s="18" t="n"/>
      <c r="F1096" s="23">
        <f>IF(AND(C1096="Entrada",D1096&lt;&gt;"",E1096&lt;&gt;""),D1096*E1096,"")</f>
        <v/>
      </c>
      <c r="G1096" s="7" t="n"/>
      <c r="H1096" s="7" t="n"/>
    </row>
    <row r="1097">
      <c r="A1097" s="22" t="n"/>
      <c r="B1097" s="7" t="n"/>
      <c r="C1097" s="7" t="n"/>
      <c r="D1097" s="19" t="n"/>
      <c r="E1097" s="18" t="n"/>
      <c r="F1097" s="23">
        <f>IF(AND(C1097="Entrada",D1097&lt;&gt;"",E1097&lt;&gt;""),D1097*E1097,"")</f>
        <v/>
      </c>
      <c r="G1097" s="7" t="n"/>
      <c r="H1097" s="7" t="n"/>
    </row>
    <row r="1098">
      <c r="A1098" s="22" t="n"/>
      <c r="B1098" s="7" t="n"/>
      <c r="C1098" s="7" t="n"/>
      <c r="D1098" s="19" t="n"/>
      <c r="E1098" s="18" t="n"/>
      <c r="F1098" s="23">
        <f>IF(AND(C1098="Entrada",D1098&lt;&gt;"",E1098&lt;&gt;""),D1098*E1098,"")</f>
        <v/>
      </c>
      <c r="G1098" s="7" t="n"/>
      <c r="H1098" s="7" t="n"/>
    </row>
    <row r="1099">
      <c r="A1099" s="22" t="n"/>
      <c r="B1099" s="7" t="n"/>
      <c r="C1099" s="7" t="n"/>
      <c r="D1099" s="19" t="n"/>
      <c r="E1099" s="18" t="n"/>
      <c r="F1099" s="23">
        <f>IF(AND(C1099="Entrada",D1099&lt;&gt;"",E1099&lt;&gt;""),D1099*E1099,"")</f>
        <v/>
      </c>
      <c r="G1099" s="7" t="n"/>
      <c r="H1099" s="7" t="n"/>
    </row>
    <row r="1100">
      <c r="A1100" s="22" t="n"/>
      <c r="B1100" s="7" t="n"/>
      <c r="C1100" s="7" t="n"/>
      <c r="D1100" s="19" t="n"/>
      <c r="E1100" s="18" t="n"/>
      <c r="F1100" s="23">
        <f>IF(AND(C1100="Entrada",D1100&lt;&gt;"",E1100&lt;&gt;""),D1100*E1100,"")</f>
        <v/>
      </c>
      <c r="G1100" s="7" t="n"/>
      <c r="H1100" s="7" t="n"/>
    </row>
    <row r="1101">
      <c r="A1101" s="22" t="n"/>
      <c r="B1101" s="7" t="n"/>
      <c r="C1101" s="7" t="n"/>
      <c r="D1101" s="19" t="n"/>
      <c r="E1101" s="18" t="n"/>
      <c r="F1101" s="23">
        <f>IF(AND(C1101="Entrada",D1101&lt;&gt;"",E1101&lt;&gt;""),D1101*E1101,"")</f>
        <v/>
      </c>
      <c r="G1101" s="7" t="n"/>
      <c r="H1101" s="7" t="n"/>
    </row>
    <row r="1102">
      <c r="A1102" s="22" t="n"/>
      <c r="B1102" s="7" t="n"/>
      <c r="C1102" s="7" t="n"/>
      <c r="D1102" s="19" t="n"/>
      <c r="E1102" s="18" t="n"/>
      <c r="F1102" s="23">
        <f>IF(AND(C1102="Entrada",D1102&lt;&gt;"",E1102&lt;&gt;""),D1102*E1102,"")</f>
        <v/>
      </c>
      <c r="G1102" s="7" t="n"/>
      <c r="H1102" s="7" t="n"/>
    </row>
    <row r="1103">
      <c r="A1103" s="22" t="n"/>
      <c r="B1103" s="7" t="n"/>
      <c r="C1103" s="7" t="n"/>
      <c r="D1103" s="19" t="n"/>
      <c r="E1103" s="18" t="n"/>
      <c r="F1103" s="23">
        <f>IF(AND(C1103="Entrada",D1103&lt;&gt;"",E1103&lt;&gt;""),D1103*E1103,"")</f>
        <v/>
      </c>
      <c r="G1103" s="7" t="n"/>
      <c r="H1103" s="7" t="n"/>
    </row>
    <row r="1104">
      <c r="A1104" s="22" t="n"/>
      <c r="B1104" s="7" t="n"/>
      <c r="C1104" s="7" t="n"/>
      <c r="D1104" s="19" t="n"/>
      <c r="E1104" s="18" t="n"/>
      <c r="F1104" s="23">
        <f>IF(AND(C1104="Entrada",D1104&lt;&gt;"",E1104&lt;&gt;""),D1104*E1104,"")</f>
        <v/>
      </c>
      <c r="G1104" s="7" t="n"/>
      <c r="H1104" s="7" t="n"/>
    </row>
    <row r="1105">
      <c r="A1105" s="22" t="n"/>
      <c r="B1105" s="7" t="n"/>
      <c r="C1105" s="7" t="n"/>
      <c r="D1105" s="19" t="n"/>
      <c r="E1105" s="18" t="n"/>
      <c r="F1105" s="23">
        <f>IF(AND(C1105="Entrada",D1105&lt;&gt;"",E1105&lt;&gt;""),D1105*E1105,"")</f>
        <v/>
      </c>
      <c r="G1105" s="7" t="n"/>
      <c r="H1105" s="7" t="n"/>
    </row>
    <row r="1106">
      <c r="A1106" s="22" t="n"/>
      <c r="B1106" s="7" t="n"/>
      <c r="C1106" s="7" t="n"/>
      <c r="D1106" s="19" t="n"/>
      <c r="E1106" s="18" t="n"/>
      <c r="F1106" s="23">
        <f>IF(AND(C1106="Entrada",D1106&lt;&gt;"",E1106&lt;&gt;""),D1106*E1106,"")</f>
        <v/>
      </c>
      <c r="G1106" s="7" t="n"/>
      <c r="H1106" s="7" t="n"/>
    </row>
    <row r="1107">
      <c r="A1107" s="22" t="n"/>
      <c r="B1107" s="7" t="n"/>
      <c r="C1107" s="7" t="n"/>
      <c r="D1107" s="19" t="n"/>
      <c r="E1107" s="18" t="n"/>
      <c r="F1107" s="23">
        <f>IF(AND(C1107="Entrada",D1107&lt;&gt;"",E1107&lt;&gt;""),D1107*E1107,"")</f>
        <v/>
      </c>
      <c r="G1107" s="7" t="n"/>
      <c r="H1107" s="7" t="n"/>
    </row>
    <row r="1108">
      <c r="A1108" s="22" t="n"/>
      <c r="B1108" s="7" t="n"/>
      <c r="C1108" s="7" t="n"/>
      <c r="D1108" s="19" t="n"/>
      <c r="E1108" s="18" t="n"/>
      <c r="F1108" s="23">
        <f>IF(AND(C1108="Entrada",D1108&lt;&gt;"",E1108&lt;&gt;""),D1108*E1108,"")</f>
        <v/>
      </c>
      <c r="G1108" s="7" t="n"/>
      <c r="H1108" s="7" t="n"/>
    </row>
    <row r="1109">
      <c r="A1109" s="22" t="n"/>
      <c r="B1109" s="7" t="n"/>
      <c r="C1109" s="7" t="n"/>
      <c r="D1109" s="19" t="n"/>
      <c r="E1109" s="18" t="n"/>
      <c r="F1109" s="23">
        <f>IF(AND(C1109="Entrada",D1109&lt;&gt;"",E1109&lt;&gt;""),D1109*E1109,"")</f>
        <v/>
      </c>
      <c r="G1109" s="7" t="n"/>
      <c r="H1109" s="7" t="n"/>
    </row>
    <row r="1110">
      <c r="A1110" s="22" t="n"/>
      <c r="B1110" s="7" t="n"/>
      <c r="C1110" s="7" t="n"/>
      <c r="D1110" s="19" t="n"/>
      <c r="E1110" s="18" t="n"/>
      <c r="F1110" s="23">
        <f>IF(AND(C1110="Entrada",D1110&lt;&gt;"",E1110&lt;&gt;""),D1110*E1110,"")</f>
        <v/>
      </c>
      <c r="G1110" s="7" t="n"/>
      <c r="H1110" s="7" t="n"/>
    </row>
    <row r="1111">
      <c r="A1111" s="22" t="n"/>
      <c r="B1111" s="7" t="n"/>
      <c r="C1111" s="7" t="n"/>
      <c r="D1111" s="19" t="n"/>
      <c r="E1111" s="18" t="n"/>
      <c r="F1111" s="23">
        <f>IF(AND(C1111="Entrada",D1111&lt;&gt;"",E1111&lt;&gt;""),D1111*E1111,"")</f>
        <v/>
      </c>
      <c r="G1111" s="7" t="n"/>
      <c r="H1111" s="7" t="n"/>
    </row>
    <row r="1112">
      <c r="A1112" s="22" t="n"/>
      <c r="B1112" s="7" t="n"/>
      <c r="C1112" s="7" t="n"/>
      <c r="D1112" s="19" t="n"/>
      <c r="E1112" s="18" t="n"/>
      <c r="F1112" s="23">
        <f>IF(AND(C1112="Entrada",D1112&lt;&gt;"",E1112&lt;&gt;""),D1112*E1112,"")</f>
        <v/>
      </c>
      <c r="G1112" s="7" t="n"/>
      <c r="H1112" s="7" t="n"/>
    </row>
    <row r="1113">
      <c r="A1113" s="22" t="n"/>
      <c r="B1113" s="7" t="n"/>
      <c r="C1113" s="7" t="n"/>
      <c r="D1113" s="19" t="n"/>
      <c r="E1113" s="18" t="n"/>
      <c r="F1113" s="23">
        <f>IF(AND(C1113="Entrada",D1113&lt;&gt;"",E1113&lt;&gt;""),D1113*E1113,"")</f>
        <v/>
      </c>
      <c r="G1113" s="7" t="n"/>
      <c r="H1113" s="7" t="n"/>
    </row>
    <row r="1114">
      <c r="A1114" s="22" t="n"/>
      <c r="B1114" s="7" t="n"/>
      <c r="C1114" s="7" t="n"/>
      <c r="D1114" s="19" t="n"/>
      <c r="E1114" s="18" t="n"/>
      <c r="F1114" s="23">
        <f>IF(AND(C1114="Entrada",D1114&lt;&gt;"",E1114&lt;&gt;""),D1114*E1114,"")</f>
        <v/>
      </c>
      <c r="G1114" s="7" t="n"/>
      <c r="H1114" s="7" t="n"/>
    </row>
    <row r="1115">
      <c r="A1115" s="22" t="n"/>
      <c r="B1115" s="7" t="n"/>
      <c r="C1115" s="7" t="n"/>
      <c r="D1115" s="19" t="n"/>
      <c r="E1115" s="18" t="n"/>
      <c r="F1115" s="23">
        <f>IF(AND(C1115="Entrada",D1115&lt;&gt;"",E1115&lt;&gt;""),D1115*E1115,"")</f>
        <v/>
      </c>
      <c r="G1115" s="7" t="n"/>
      <c r="H1115" s="7" t="n"/>
    </row>
    <row r="1116">
      <c r="A1116" s="22" t="n"/>
      <c r="B1116" s="7" t="n"/>
      <c r="C1116" s="7" t="n"/>
      <c r="D1116" s="19" t="n"/>
      <c r="E1116" s="18" t="n"/>
      <c r="F1116" s="23">
        <f>IF(AND(C1116="Entrada",D1116&lt;&gt;"",E1116&lt;&gt;""),D1116*E1116,"")</f>
        <v/>
      </c>
      <c r="G1116" s="7" t="n"/>
      <c r="H1116" s="7" t="n"/>
    </row>
    <row r="1117">
      <c r="A1117" s="22" t="n"/>
      <c r="B1117" s="7" t="n"/>
      <c r="C1117" s="7" t="n"/>
      <c r="D1117" s="19" t="n"/>
      <c r="E1117" s="18" t="n"/>
      <c r="F1117" s="23">
        <f>IF(AND(C1117="Entrada",D1117&lt;&gt;"",E1117&lt;&gt;""),D1117*E1117,"")</f>
        <v/>
      </c>
      <c r="G1117" s="7" t="n"/>
      <c r="H1117" s="7" t="n"/>
    </row>
    <row r="1118">
      <c r="A1118" s="22" t="n"/>
      <c r="B1118" s="7" t="n"/>
      <c r="C1118" s="7" t="n"/>
      <c r="D1118" s="19" t="n"/>
      <c r="E1118" s="18" t="n"/>
      <c r="F1118" s="23">
        <f>IF(AND(C1118="Entrada",D1118&lt;&gt;"",E1118&lt;&gt;""),D1118*E1118,"")</f>
        <v/>
      </c>
      <c r="G1118" s="7" t="n"/>
      <c r="H1118" s="7" t="n"/>
    </row>
    <row r="1119">
      <c r="A1119" s="22" t="n"/>
      <c r="B1119" s="7" t="n"/>
      <c r="C1119" s="7" t="n"/>
      <c r="D1119" s="19" t="n"/>
      <c r="E1119" s="18" t="n"/>
      <c r="F1119" s="23">
        <f>IF(AND(C1119="Entrada",D1119&lt;&gt;"",E1119&lt;&gt;""),D1119*E1119,"")</f>
        <v/>
      </c>
      <c r="G1119" s="7" t="n"/>
      <c r="H1119" s="7" t="n"/>
    </row>
    <row r="1120">
      <c r="A1120" s="22" t="n"/>
      <c r="B1120" s="7" t="n"/>
      <c r="C1120" s="7" t="n"/>
      <c r="D1120" s="19" t="n"/>
      <c r="E1120" s="18" t="n"/>
      <c r="F1120" s="23">
        <f>IF(AND(C1120="Entrada",D1120&lt;&gt;"",E1120&lt;&gt;""),D1120*E1120,"")</f>
        <v/>
      </c>
      <c r="G1120" s="7" t="n"/>
      <c r="H1120" s="7" t="n"/>
    </row>
    <row r="1121">
      <c r="A1121" s="22" t="n"/>
      <c r="B1121" s="7" t="n"/>
      <c r="C1121" s="7" t="n"/>
      <c r="D1121" s="19" t="n"/>
      <c r="E1121" s="18" t="n"/>
      <c r="F1121" s="23">
        <f>IF(AND(C1121="Entrada",D1121&lt;&gt;"",E1121&lt;&gt;""),D1121*E1121,"")</f>
        <v/>
      </c>
      <c r="G1121" s="7" t="n"/>
      <c r="H1121" s="7" t="n"/>
    </row>
    <row r="1122">
      <c r="A1122" s="22" t="n"/>
      <c r="B1122" s="7" t="n"/>
      <c r="C1122" s="7" t="n"/>
      <c r="D1122" s="19" t="n"/>
      <c r="E1122" s="18" t="n"/>
      <c r="F1122" s="23">
        <f>IF(AND(C1122="Entrada",D1122&lt;&gt;"",E1122&lt;&gt;""),D1122*E1122,"")</f>
        <v/>
      </c>
      <c r="G1122" s="7" t="n"/>
      <c r="H1122" s="7" t="n"/>
    </row>
    <row r="1123">
      <c r="A1123" s="22" t="n"/>
      <c r="B1123" s="7" t="n"/>
      <c r="C1123" s="7" t="n"/>
      <c r="D1123" s="19" t="n"/>
      <c r="E1123" s="18" t="n"/>
      <c r="F1123" s="23">
        <f>IF(AND(C1123="Entrada",D1123&lt;&gt;"",E1123&lt;&gt;""),D1123*E1123,"")</f>
        <v/>
      </c>
      <c r="G1123" s="7" t="n"/>
      <c r="H1123" s="7" t="n"/>
    </row>
    <row r="1124">
      <c r="A1124" s="22" t="n"/>
      <c r="B1124" s="7" t="n"/>
      <c r="C1124" s="7" t="n"/>
      <c r="D1124" s="19" t="n"/>
      <c r="E1124" s="18" t="n"/>
      <c r="F1124" s="23">
        <f>IF(AND(C1124="Entrada",D1124&lt;&gt;"",E1124&lt;&gt;""),D1124*E1124,"")</f>
        <v/>
      </c>
      <c r="G1124" s="7" t="n"/>
      <c r="H1124" s="7" t="n"/>
    </row>
    <row r="1125">
      <c r="A1125" s="22" t="n"/>
      <c r="B1125" s="7" t="n"/>
      <c r="C1125" s="7" t="n"/>
      <c r="D1125" s="19" t="n"/>
      <c r="E1125" s="18" t="n"/>
      <c r="F1125" s="23">
        <f>IF(AND(C1125="Entrada",D1125&lt;&gt;"",E1125&lt;&gt;""),D1125*E1125,"")</f>
        <v/>
      </c>
      <c r="G1125" s="7" t="n"/>
      <c r="H1125" s="7" t="n"/>
    </row>
    <row r="1126">
      <c r="A1126" s="22" t="n"/>
      <c r="B1126" s="7" t="n"/>
      <c r="C1126" s="7" t="n"/>
      <c r="D1126" s="19" t="n"/>
      <c r="E1126" s="18" t="n"/>
      <c r="F1126" s="23">
        <f>IF(AND(C1126="Entrada",D1126&lt;&gt;"",E1126&lt;&gt;""),D1126*E1126,"")</f>
        <v/>
      </c>
      <c r="G1126" s="7" t="n"/>
      <c r="H1126" s="7" t="n"/>
    </row>
    <row r="1127">
      <c r="A1127" s="22" t="n"/>
      <c r="B1127" s="7" t="n"/>
      <c r="C1127" s="7" t="n"/>
      <c r="D1127" s="19" t="n"/>
      <c r="E1127" s="18" t="n"/>
      <c r="F1127" s="23">
        <f>IF(AND(C1127="Entrada",D1127&lt;&gt;"",E1127&lt;&gt;""),D1127*E1127,"")</f>
        <v/>
      </c>
      <c r="G1127" s="7" t="n"/>
      <c r="H1127" s="7" t="n"/>
    </row>
    <row r="1128">
      <c r="A1128" s="22" t="n"/>
      <c r="B1128" s="7" t="n"/>
      <c r="C1128" s="7" t="n"/>
      <c r="D1128" s="19" t="n"/>
      <c r="E1128" s="18" t="n"/>
      <c r="F1128" s="23">
        <f>IF(AND(C1128="Entrada",D1128&lt;&gt;"",E1128&lt;&gt;""),D1128*E1128,"")</f>
        <v/>
      </c>
      <c r="G1128" s="7" t="n"/>
      <c r="H1128" s="7" t="n"/>
    </row>
    <row r="1129">
      <c r="A1129" s="22" t="n"/>
      <c r="B1129" s="7" t="n"/>
      <c r="C1129" s="7" t="n"/>
      <c r="D1129" s="19" t="n"/>
      <c r="E1129" s="18" t="n"/>
      <c r="F1129" s="23">
        <f>IF(AND(C1129="Entrada",D1129&lt;&gt;"",E1129&lt;&gt;""),D1129*E1129,"")</f>
        <v/>
      </c>
      <c r="G1129" s="7" t="n"/>
      <c r="H1129" s="7" t="n"/>
    </row>
    <row r="1130">
      <c r="A1130" s="22" t="n"/>
      <c r="B1130" s="7" t="n"/>
      <c r="C1130" s="7" t="n"/>
      <c r="D1130" s="19" t="n"/>
      <c r="E1130" s="18" t="n"/>
      <c r="F1130" s="23">
        <f>IF(AND(C1130="Entrada",D1130&lt;&gt;"",E1130&lt;&gt;""),D1130*E1130,"")</f>
        <v/>
      </c>
      <c r="G1130" s="7" t="n"/>
      <c r="H1130" s="7" t="n"/>
    </row>
    <row r="1131">
      <c r="A1131" s="22" t="n"/>
      <c r="B1131" s="7" t="n"/>
      <c r="C1131" s="7" t="n"/>
      <c r="D1131" s="19" t="n"/>
      <c r="E1131" s="18" t="n"/>
      <c r="F1131" s="23">
        <f>IF(AND(C1131="Entrada",D1131&lt;&gt;"",E1131&lt;&gt;""),D1131*E1131,"")</f>
        <v/>
      </c>
      <c r="G1131" s="7" t="n"/>
      <c r="H1131" s="7" t="n"/>
    </row>
    <row r="1132">
      <c r="A1132" s="22" t="n"/>
      <c r="B1132" s="7" t="n"/>
      <c r="C1132" s="7" t="n"/>
      <c r="D1132" s="19" t="n"/>
      <c r="E1132" s="18" t="n"/>
      <c r="F1132" s="23">
        <f>IF(AND(C1132="Entrada",D1132&lt;&gt;"",E1132&lt;&gt;""),D1132*E1132,"")</f>
        <v/>
      </c>
      <c r="G1132" s="7" t="n"/>
      <c r="H1132" s="7" t="n"/>
    </row>
    <row r="1133">
      <c r="A1133" s="22" t="n"/>
      <c r="B1133" s="7" t="n"/>
      <c r="C1133" s="7" t="n"/>
      <c r="D1133" s="19" t="n"/>
      <c r="E1133" s="18" t="n"/>
      <c r="F1133" s="23">
        <f>IF(AND(C1133="Entrada",D1133&lt;&gt;"",E1133&lt;&gt;""),D1133*E1133,"")</f>
        <v/>
      </c>
      <c r="G1133" s="7" t="n"/>
      <c r="H1133" s="7" t="n"/>
    </row>
    <row r="1134">
      <c r="A1134" s="22" t="n"/>
      <c r="B1134" s="7" t="n"/>
      <c r="C1134" s="7" t="n"/>
      <c r="D1134" s="19" t="n"/>
      <c r="E1134" s="18" t="n"/>
      <c r="F1134" s="23">
        <f>IF(AND(C1134="Entrada",D1134&lt;&gt;"",E1134&lt;&gt;""),D1134*E1134,"")</f>
        <v/>
      </c>
      <c r="G1134" s="7" t="n"/>
      <c r="H1134" s="7" t="n"/>
    </row>
    <row r="1135">
      <c r="A1135" s="22" t="n"/>
      <c r="B1135" s="7" t="n"/>
      <c r="C1135" s="7" t="n"/>
      <c r="D1135" s="19" t="n"/>
      <c r="E1135" s="18" t="n"/>
      <c r="F1135" s="23">
        <f>IF(AND(C1135="Entrada",D1135&lt;&gt;"",E1135&lt;&gt;""),D1135*E1135,"")</f>
        <v/>
      </c>
      <c r="G1135" s="7" t="n"/>
      <c r="H1135" s="7" t="n"/>
    </row>
    <row r="1136">
      <c r="A1136" s="22" t="n"/>
      <c r="B1136" s="7" t="n"/>
      <c r="C1136" s="7" t="n"/>
      <c r="D1136" s="19" t="n"/>
      <c r="E1136" s="18" t="n"/>
      <c r="F1136" s="23">
        <f>IF(AND(C1136="Entrada",D1136&lt;&gt;"",E1136&lt;&gt;""),D1136*E1136,"")</f>
        <v/>
      </c>
      <c r="G1136" s="7" t="n"/>
      <c r="H1136" s="7" t="n"/>
    </row>
    <row r="1137">
      <c r="A1137" s="22" t="n"/>
      <c r="B1137" s="7" t="n"/>
      <c r="C1137" s="7" t="n"/>
      <c r="D1137" s="19" t="n"/>
      <c r="E1137" s="18" t="n"/>
      <c r="F1137" s="23">
        <f>IF(AND(C1137="Entrada",D1137&lt;&gt;"",E1137&lt;&gt;""),D1137*E1137,"")</f>
        <v/>
      </c>
      <c r="G1137" s="7" t="n"/>
      <c r="H1137" s="7" t="n"/>
    </row>
    <row r="1138">
      <c r="A1138" s="22" t="n"/>
      <c r="B1138" s="7" t="n"/>
      <c r="C1138" s="7" t="n"/>
      <c r="D1138" s="19" t="n"/>
      <c r="E1138" s="18" t="n"/>
      <c r="F1138" s="23">
        <f>IF(AND(C1138="Entrada",D1138&lt;&gt;"",E1138&lt;&gt;""),D1138*E1138,"")</f>
        <v/>
      </c>
      <c r="G1138" s="7" t="n"/>
      <c r="H1138" s="7" t="n"/>
    </row>
    <row r="1139">
      <c r="A1139" s="22" t="n"/>
      <c r="B1139" s="7" t="n"/>
      <c r="C1139" s="7" t="n"/>
      <c r="D1139" s="19" t="n"/>
      <c r="E1139" s="18" t="n"/>
      <c r="F1139" s="23">
        <f>IF(AND(C1139="Entrada",D1139&lt;&gt;"",E1139&lt;&gt;""),D1139*E1139,"")</f>
        <v/>
      </c>
      <c r="G1139" s="7" t="n"/>
      <c r="H1139" s="7" t="n"/>
    </row>
    <row r="1140">
      <c r="A1140" s="22" t="n"/>
      <c r="B1140" s="7" t="n"/>
      <c r="C1140" s="7" t="n"/>
      <c r="D1140" s="19" t="n"/>
      <c r="E1140" s="18" t="n"/>
      <c r="F1140" s="23">
        <f>IF(AND(C1140="Entrada",D1140&lt;&gt;"",E1140&lt;&gt;""),D1140*E1140,"")</f>
        <v/>
      </c>
      <c r="G1140" s="7" t="n"/>
      <c r="H1140" s="7" t="n"/>
    </row>
    <row r="1141">
      <c r="A1141" s="22" t="n"/>
      <c r="B1141" s="7" t="n"/>
      <c r="C1141" s="7" t="n"/>
      <c r="D1141" s="19" t="n"/>
      <c r="E1141" s="18" t="n"/>
      <c r="F1141" s="23">
        <f>IF(AND(C1141="Entrada",D1141&lt;&gt;"",E1141&lt;&gt;""),D1141*E1141,"")</f>
        <v/>
      </c>
      <c r="G1141" s="7" t="n"/>
      <c r="H1141" s="7" t="n"/>
    </row>
    <row r="1142">
      <c r="A1142" s="22" t="n"/>
      <c r="B1142" s="7" t="n"/>
      <c r="C1142" s="7" t="n"/>
      <c r="D1142" s="19" t="n"/>
      <c r="E1142" s="18" t="n"/>
      <c r="F1142" s="23">
        <f>IF(AND(C1142="Entrada",D1142&lt;&gt;"",E1142&lt;&gt;""),D1142*E1142,"")</f>
        <v/>
      </c>
      <c r="G1142" s="7" t="n"/>
      <c r="H1142" s="7" t="n"/>
    </row>
    <row r="1143">
      <c r="A1143" s="22" t="n"/>
      <c r="B1143" s="7" t="n"/>
      <c r="C1143" s="7" t="n"/>
      <c r="D1143" s="19" t="n"/>
      <c r="E1143" s="18" t="n"/>
      <c r="F1143" s="23">
        <f>IF(AND(C1143="Entrada",D1143&lt;&gt;"",E1143&lt;&gt;""),D1143*E1143,"")</f>
        <v/>
      </c>
      <c r="G1143" s="7" t="n"/>
      <c r="H1143" s="7" t="n"/>
    </row>
    <row r="1144">
      <c r="A1144" s="22" t="n"/>
      <c r="B1144" s="7" t="n"/>
      <c r="C1144" s="7" t="n"/>
      <c r="D1144" s="19" t="n"/>
      <c r="E1144" s="18" t="n"/>
      <c r="F1144" s="23">
        <f>IF(AND(C1144="Entrada",D1144&lt;&gt;"",E1144&lt;&gt;""),D1144*E1144,"")</f>
        <v/>
      </c>
      <c r="G1144" s="7" t="n"/>
      <c r="H1144" s="7" t="n"/>
    </row>
    <row r="1145">
      <c r="A1145" s="22" t="n"/>
      <c r="B1145" s="7" t="n"/>
      <c r="C1145" s="7" t="n"/>
      <c r="D1145" s="19" t="n"/>
      <c r="E1145" s="18" t="n"/>
      <c r="F1145" s="23">
        <f>IF(AND(C1145="Entrada",D1145&lt;&gt;"",E1145&lt;&gt;""),D1145*E1145,"")</f>
        <v/>
      </c>
      <c r="G1145" s="7" t="n"/>
      <c r="H1145" s="7" t="n"/>
    </row>
    <row r="1146">
      <c r="A1146" s="22" t="n"/>
      <c r="B1146" s="7" t="n"/>
      <c r="C1146" s="7" t="n"/>
      <c r="D1146" s="19" t="n"/>
      <c r="E1146" s="18" t="n"/>
      <c r="F1146" s="23">
        <f>IF(AND(C1146="Entrada",D1146&lt;&gt;"",E1146&lt;&gt;""),D1146*E1146,"")</f>
        <v/>
      </c>
      <c r="G1146" s="7" t="n"/>
      <c r="H1146" s="7" t="n"/>
    </row>
    <row r="1147">
      <c r="A1147" s="22" t="n"/>
      <c r="B1147" s="7" t="n"/>
      <c r="C1147" s="7" t="n"/>
      <c r="D1147" s="19" t="n"/>
      <c r="E1147" s="18" t="n"/>
      <c r="F1147" s="23">
        <f>IF(AND(C1147="Entrada",D1147&lt;&gt;"",E1147&lt;&gt;""),D1147*E1147,"")</f>
        <v/>
      </c>
      <c r="G1147" s="7" t="n"/>
      <c r="H1147" s="7" t="n"/>
    </row>
    <row r="1148">
      <c r="A1148" s="22" t="n"/>
      <c r="B1148" s="7" t="n"/>
      <c r="C1148" s="7" t="n"/>
      <c r="D1148" s="19" t="n"/>
      <c r="E1148" s="18" t="n"/>
      <c r="F1148" s="23">
        <f>IF(AND(C1148="Entrada",D1148&lt;&gt;"",E1148&lt;&gt;""),D1148*E1148,"")</f>
        <v/>
      </c>
      <c r="G1148" s="7" t="n"/>
      <c r="H1148" s="7" t="n"/>
    </row>
    <row r="1149">
      <c r="A1149" s="22" t="n"/>
      <c r="B1149" s="7" t="n"/>
      <c r="C1149" s="7" t="n"/>
      <c r="D1149" s="19" t="n"/>
      <c r="E1149" s="18" t="n"/>
      <c r="F1149" s="23">
        <f>IF(AND(C1149="Entrada",D1149&lt;&gt;"",E1149&lt;&gt;""),D1149*E1149,"")</f>
        <v/>
      </c>
      <c r="G1149" s="7" t="n"/>
      <c r="H1149" s="7" t="n"/>
    </row>
    <row r="1150">
      <c r="A1150" s="22" t="n"/>
      <c r="B1150" s="7" t="n"/>
      <c r="C1150" s="7" t="n"/>
      <c r="D1150" s="19" t="n"/>
      <c r="E1150" s="18" t="n"/>
      <c r="F1150" s="23">
        <f>IF(AND(C1150="Entrada",D1150&lt;&gt;"",E1150&lt;&gt;""),D1150*E1150,"")</f>
        <v/>
      </c>
      <c r="G1150" s="7" t="n"/>
      <c r="H1150" s="7" t="n"/>
    </row>
    <row r="1151">
      <c r="A1151" s="22" t="n"/>
      <c r="B1151" s="7" t="n"/>
      <c r="C1151" s="7" t="n"/>
      <c r="D1151" s="19" t="n"/>
      <c r="E1151" s="18" t="n"/>
      <c r="F1151" s="23">
        <f>IF(AND(C1151="Entrada",D1151&lt;&gt;"",E1151&lt;&gt;""),D1151*E1151,"")</f>
        <v/>
      </c>
      <c r="G1151" s="7" t="n"/>
      <c r="H1151" s="7" t="n"/>
    </row>
    <row r="1152">
      <c r="A1152" s="22" t="n"/>
      <c r="B1152" s="7" t="n"/>
      <c r="C1152" s="7" t="n"/>
      <c r="D1152" s="19" t="n"/>
      <c r="E1152" s="18" t="n"/>
      <c r="F1152" s="23">
        <f>IF(AND(C1152="Entrada",D1152&lt;&gt;"",E1152&lt;&gt;""),D1152*E1152,"")</f>
        <v/>
      </c>
      <c r="G1152" s="7" t="n"/>
      <c r="H1152" s="7" t="n"/>
    </row>
    <row r="1153">
      <c r="A1153" s="22" t="n"/>
      <c r="B1153" s="7" t="n"/>
      <c r="C1153" s="7" t="n"/>
      <c r="D1153" s="19" t="n"/>
      <c r="E1153" s="18" t="n"/>
      <c r="F1153" s="23">
        <f>IF(AND(C1153="Entrada",D1153&lt;&gt;"",E1153&lt;&gt;""),D1153*E1153,"")</f>
        <v/>
      </c>
      <c r="G1153" s="7" t="n"/>
      <c r="H1153" s="7" t="n"/>
    </row>
    <row r="1154">
      <c r="A1154" s="22" t="n"/>
      <c r="B1154" s="7" t="n"/>
      <c r="C1154" s="7" t="n"/>
      <c r="D1154" s="19" t="n"/>
      <c r="E1154" s="18" t="n"/>
      <c r="F1154" s="23">
        <f>IF(AND(C1154="Entrada",D1154&lt;&gt;"",E1154&lt;&gt;""),D1154*E1154,"")</f>
        <v/>
      </c>
      <c r="G1154" s="7" t="n"/>
      <c r="H1154" s="7" t="n"/>
    </row>
    <row r="1155">
      <c r="A1155" s="22" t="n"/>
      <c r="B1155" s="7" t="n"/>
      <c r="C1155" s="7" t="n"/>
      <c r="D1155" s="19" t="n"/>
      <c r="E1155" s="18" t="n"/>
      <c r="F1155" s="23">
        <f>IF(AND(C1155="Entrada",D1155&lt;&gt;"",E1155&lt;&gt;""),D1155*E1155,"")</f>
        <v/>
      </c>
      <c r="G1155" s="7" t="n"/>
      <c r="H1155" s="7" t="n"/>
    </row>
    <row r="1156">
      <c r="A1156" s="22" t="n"/>
      <c r="B1156" s="7" t="n"/>
      <c r="C1156" s="7" t="n"/>
      <c r="D1156" s="19" t="n"/>
      <c r="E1156" s="18" t="n"/>
      <c r="F1156" s="23">
        <f>IF(AND(C1156="Entrada",D1156&lt;&gt;"",E1156&lt;&gt;""),D1156*E1156,"")</f>
        <v/>
      </c>
      <c r="G1156" s="7" t="n"/>
      <c r="H1156" s="7" t="n"/>
    </row>
    <row r="1157">
      <c r="A1157" s="22" t="n"/>
      <c r="B1157" s="7" t="n"/>
      <c r="C1157" s="7" t="n"/>
      <c r="D1157" s="19" t="n"/>
      <c r="E1157" s="18" t="n"/>
      <c r="F1157" s="23">
        <f>IF(AND(C1157="Entrada",D1157&lt;&gt;"",E1157&lt;&gt;""),D1157*E1157,"")</f>
        <v/>
      </c>
      <c r="G1157" s="7" t="n"/>
      <c r="H1157" s="7" t="n"/>
    </row>
    <row r="1158">
      <c r="A1158" s="22" t="n"/>
      <c r="B1158" s="7" t="n"/>
      <c r="C1158" s="7" t="n"/>
      <c r="D1158" s="19" t="n"/>
      <c r="E1158" s="18" t="n"/>
      <c r="F1158" s="23">
        <f>IF(AND(C1158="Entrada",D1158&lt;&gt;"",E1158&lt;&gt;""),D1158*E1158,"")</f>
        <v/>
      </c>
      <c r="G1158" s="7" t="n"/>
      <c r="H1158" s="7" t="n"/>
    </row>
    <row r="1159">
      <c r="A1159" s="22" t="n"/>
      <c r="B1159" s="7" t="n"/>
      <c r="C1159" s="7" t="n"/>
      <c r="D1159" s="19" t="n"/>
      <c r="E1159" s="18" t="n"/>
      <c r="F1159" s="23">
        <f>IF(AND(C1159="Entrada",D1159&lt;&gt;"",E1159&lt;&gt;""),D1159*E1159,"")</f>
        <v/>
      </c>
      <c r="G1159" s="7" t="n"/>
      <c r="H1159" s="7" t="n"/>
    </row>
    <row r="1160">
      <c r="A1160" s="22" t="n"/>
      <c r="B1160" s="7" t="n"/>
      <c r="C1160" s="7" t="n"/>
      <c r="D1160" s="19" t="n"/>
      <c r="E1160" s="18" t="n"/>
      <c r="F1160" s="23">
        <f>IF(AND(C1160="Entrada",D1160&lt;&gt;"",E1160&lt;&gt;""),D1160*E1160,"")</f>
        <v/>
      </c>
      <c r="G1160" s="7" t="n"/>
      <c r="H1160" s="7" t="n"/>
    </row>
    <row r="1161">
      <c r="A1161" s="22" t="n"/>
      <c r="B1161" s="7" t="n"/>
      <c r="C1161" s="7" t="n"/>
      <c r="D1161" s="19" t="n"/>
      <c r="E1161" s="18" t="n"/>
      <c r="F1161" s="23">
        <f>IF(AND(C1161="Entrada",D1161&lt;&gt;"",E1161&lt;&gt;""),D1161*E1161,"")</f>
        <v/>
      </c>
      <c r="G1161" s="7" t="n"/>
      <c r="H1161" s="7" t="n"/>
    </row>
    <row r="1162">
      <c r="A1162" s="22" t="n"/>
      <c r="B1162" s="7" t="n"/>
      <c r="C1162" s="7" t="n"/>
      <c r="D1162" s="19" t="n"/>
      <c r="E1162" s="18" t="n"/>
      <c r="F1162" s="23">
        <f>IF(AND(C1162="Entrada",D1162&lt;&gt;"",E1162&lt;&gt;""),D1162*E1162,"")</f>
        <v/>
      </c>
      <c r="G1162" s="7" t="n"/>
      <c r="H1162" s="7" t="n"/>
    </row>
    <row r="1163">
      <c r="A1163" s="22" t="n"/>
      <c r="B1163" s="7" t="n"/>
      <c r="C1163" s="7" t="n"/>
      <c r="D1163" s="19" t="n"/>
      <c r="E1163" s="18" t="n"/>
      <c r="F1163" s="23">
        <f>IF(AND(C1163="Entrada",D1163&lt;&gt;"",E1163&lt;&gt;""),D1163*E1163,"")</f>
        <v/>
      </c>
      <c r="G1163" s="7" t="n"/>
      <c r="H1163" s="7" t="n"/>
    </row>
    <row r="1164">
      <c r="A1164" s="22" t="n"/>
      <c r="B1164" s="7" t="n"/>
      <c r="C1164" s="7" t="n"/>
      <c r="D1164" s="19" t="n"/>
      <c r="E1164" s="18" t="n"/>
      <c r="F1164" s="23">
        <f>IF(AND(C1164="Entrada",D1164&lt;&gt;"",E1164&lt;&gt;""),D1164*E1164,"")</f>
        <v/>
      </c>
      <c r="G1164" s="7" t="n"/>
      <c r="H1164" s="7" t="n"/>
    </row>
    <row r="1165">
      <c r="A1165" s="22" t="n"/>
      <c r="B1165" s="7" t="n"/>
      <c r="C1165" s="7" t="n"/>
      <c r="D1165" s="19" t="n"/>
      <c r="E1165" s="18" t="n"/>
      <c r="F1165" s="23">
        <f>IF(AND(C1165="Entrada",D1165&lt;&gt;"",E1165&lt;&gt;""),D1165*E1165,"")</f>
        <v/>
      </c>
      <c r="G1165" s="7" t="n"/>
      <c r="H1165" s="7" t="n"/>
    </row>
    <row r="1166">
      <c r="A1166" s="22" t="n"/>
      <c r="B1166" s="7" t="n"/>
      <c r="C1166" s="7" t="n"/>
      <c r="D1166" s="19" t="n"/>
      <c r="E1166" s="18" t="n"/>
      <c r="F1166" s="23">
        <f>IF(AND(C1166="Entrada",D1166&lt;&gt;"",E1166&lt;&gt;""),D1166*E1166,"")</f>
        <v/>
      </c>
      <c r="G1166" s="7" t="n"/>
      <c r="H1166" s="7" t="n"/>
    </row>
    <row r="1167">
      <c r="A1167" s="22" t="n"/>
      <c r="B1167" s="7" t="n"/>
      <c r="C1167" s="7" t="n"/>
      <c r="D1167" s="19" t="n"/>
      <c r="E1167" s="18" t="n"/>
      <c r="F1167" s="23">
        <f>IF(AND(C1167="Entrada",D1167&lt;&gt;"",E1167&lt;&gt;""),D1167*E1167,"")</f>
        <v/>
      </c>
      <c r="G1167" s="7" t="n"/>
      <c r="H1167" s="7" t="n"/>
    </row>
    <row r="1168">
      <c r="A1168" s="22" t="n"/>
      <c r="B1168" s="7" t="n"/>
      <c r="C1168" s="7" t="n"/>
      <c r="D1168" s="19" t="n"/>
      <c r="E1168" s="18" t="n"/>
      <c r="F1168" s="23">
        <f>IF(AND(C1168="Entrada",D1168&lt;&gt;"",E1168&lt;&gt;""),D1168*E1168,"")</f>
        <v/>
      </c>
      <c r="G1168" s="7" t="n"/>
      <c r="H1168" s="7" t="n"/>
    </row>
    <row r="1169">
      <c r="A1169" s="22" t="n"/>
      <c r="B1169" s="7" t="n"/>
      <c r="C1169" s="7" t="n"/>
      <c r="D1169" s="19" t="n"/>
      <c r="E1169" s="18" t="n"/>
      <c r="F1169" s="23">
        <f>IF(AND(C1169="Entrada",D1169&lt;&gt;"",E1169&lt;&gt;""),D1169*E1169,"")</f>
        <v/>
      </c>
      <c r="G1169" s="7" t="n"/>
      <c r="H1169" s="7" t="n"/>
    </row>
    <row r="1170">
      <c r="A1170" s="22" t="n"/>
      <c r="B1170" s="7" t="n"/>
      <c r="C1170" s="7" t="n"/>
      <c r="D1170" s="19" t="n"/>
      <c r="E1170" s="18" t="n"/>
      <c r="F1170" s="23">
        <f>IF(AND(C1170="Entrada",D1170&lt;&gt;"",E1170&lt;&gt;""),D1170*E1170,"")</f>
        <v/>
      </c>
      <c r="G1170" s="7" t="n"/>
      <c r="H1170" s="7" t="n"/>
    </row>
    <row r="1171">
      <c r="A1171" s="22" t="n"/>
      <c r="B1171" s="7" t="n"/>
      <c r="C1171" s="7" t="n"/>
      <c r="D1171" s="19" t="n"/>
      <c r="E1171" s="18" t="n"/>
      <c r="F1171" s="23">
        <f>IF(AND(C1171="Entrada",D1171&lt;&gt;"",E1171&lt;&gt;""),D1171*E1171,"")</f>
        <v/>
      </c>
      <c r="G1171" s="7" t="n"/>
      <c r="H1171" s="7" t="n"/>
    </row>
    <row r="1172">
      <c r="A1172" s="22" t="n"/>
      <c r="B1172" s="7" t="n"/>
      <c r="C1172" s="7" t="n"/>
      <c r="D1172" s="19" t="n"/>
      <c r="E1172" s="18" t="n"/>
      <c r="F1172" s="23">
        <f>IF(AND(C1172="Entrada",D1172&lt;&gt;"",E1172&lt;&gt;""),D1172*E1172,"")</f>
        <v/>
      </c>
      <c r="G1172" s="7" t="n"/>
      <c r="H1172" s="7" t="n"/>
    </row>
    <row r="1173">
      <c r="A1173" s="22" t="n"/>
      <c r="B1173" s="7" t="n"/>
      <c r="C1173" s="7" t="n"/>
      <c r="D1173" s="19" t="n"/>
      <c r="E1173" s="18" t="n"/>
      <c r="F1173" s="23">
        <f>IF(AND(C1173="Entrada",D1173&lt;&gt;"",E1173&lt;&gt;""),D1173*E1173,"")</f>
        <v/>
      </c>
      <c r="G1173" s="7" t="n"/>
      <c r="H1173" s="7" t="n"/>
    </row>
    <row r="1174">
      <c r="A1174" s="22" t="n"/>
      <c r="B1174" s="7" t="n"/>
      <c r="C1174" s="7" t="n"/>
      <c r="D1174" s="19" t="n"/>
      <c r="E1174" s="18" t="n"/>
      <c r="F1174" s="23">
        <f>IF(AND(C1174="Entrada",D1174&lt;&gt;"",E1174&lt;&gt;""),D1174*E1174,"")</f>
        <v/>
      </c>
      <c r="G1174" s="7" t="n"/>
      <c r="H1174" s="7" t="n"/>
    </row>
    <row r="1175">
      <c r="A1175" s="22" t="n"/>
      <c r="B1175" s="7" t="n"/>
      <c r="C1175" s="7" t="n"/>
      <c r="D1175" s="19" t="n"/>
      <c r="E1175" s="18" t="n"/>
      <c r="F1175" s="23">
        <f>IF(AND(C1175="Entrada",D1175&lt;&gt;"",E1175&lt;&gt;""),D1175*E1175,"")</f>
        <v/>
      </c>
      <c r="G1175" s="7" t="n"/>
      <c r="H1175" s="7" t="n"/>
    </row>
    <row r="1176">
      <c r="A1176" s="22" t="n"/>
      <c r="B1176" s="7" t="n"/>
      <c r="C1176" s="7" t="n"/>
      <c r="D1176" s="19" t="n"/>
      <c r="E1176" s="18" t="n"/>
      <c r="F1176" s="23">
        <f>IF(AND(C1176="Entrada",D1176&lt;&gt;"",E1176&lt;&gt;""),D1176*E1176,"")</f>
        <v/>
      </c>
      <c r="G1176" s="7" t="n"/>
      <c r="H1176" s="7" t="n"/>
    </row>
    <row r="1177">
      <c r="A1177" s="22" t="n"/>
      <c r="B1177" s="7" t="n"/>
      <c r="C1177" s="7" t="n"/>
      <c r="D1177" s="19" t="n"/>
      <c r="E1177" s="18" t="n"/>
      <c r="F1177" s="23">
        <f>IF(AND(C1177="Entrada",D1177&lt;&gt;"",E1177&lt;&gt;""),D1177*E1177,"")</f>
        <v/>
      </c>
      <c r="G1177" s="7" t="n"/>
      <c r="H1177" s="7" t="n"/>
    </row>
    <row r="1178">
      <c r="A1178" s="22" t="n"/>
      <c r="B1178" s="7" t="n"/>
      <c r="C1178" s="7" t="n"/>
      <c r="D1178" s="19" t="n"/>
      <c r="E1178" s="18" t="n"/>
      <c r="F1178" s="23">
        <f>IF(AND(C1178="Entrada",D1178&lt;&gt;"",E1178&lt;&gt;""),D1178*E1178,"")</f>
        <v/>
      </c>
      <c r="G1178" s="7" t="n"/>
      <c r="H1178" s="7" t="n"/>
    </row>
    <row r="1179">
      <c r="A1179" s="22" t="n"/>
      <c r="B1179" s="7" t="n"/>
      <c r="C1179" s="7" t="n"/>
      <c r="D1179" s="19" t="n"/>
      <c r="E1179" s="18" t="n"/>
      <c r="F1179" s="23">
        <f>IF(AND(C1179="Entrada",D1179&lt;&gt;"",E1179&lt;&gt;""),D1179*E1179,"")</f>
        <v/>
      </c>
      <c r="G1179" s="7" t="n"/>
      <c r="H1179" s="7" t="n"/>
    </row>
    <row r="1180">
      <c r="A1180" s="22" t="n"/>
      <c r="B1180" s="7" t="n"/>
      <c r="C1180" s="7" t="n"/>
      <c r="D1180" s="19" t="n"/>
      <c r="E1180" s="18" t="n"/>
      <c r="F1180" s="23">
        <f>IF(AND(C1180="Entrada",D1180&lt;&gt;"",E1180&lt;&gt;""),D1180*E1180,"")</f>
        <v/>
      </c>
      <c r="G1180" s="7" t="n"/>
      <c r="H1180" s="7" t="n"/>
    </row>
    <row r="1181">
      <c r="A1181" s="22" t="n"/>
      <c r="B1181" s="7" t="n"/>
      <c r="C1181" s="7" t="n"/>
      <c r="D1181" s="19" t="n"/>
      <c r="E1181" s="18" t="n"/>
      <c r="F1181" s="23">
        <f>IF(AND(C1181="Entrada",D1181&lt;&gt;"",E1181&lt;&gt;""),D1181*E1181,"")</f>
        <v/>
      </c>
      <c r="G1181" s="7" t="n"/>
      <c r="H1181" s="7" t="n"/>
    </row>
    <row r="1182">
      <c r="A1182" s="22" t="n"/>
      <c r="B1182" s="7" t="n"/>
      <c r="C1182" s="7" t="n"/>
      <c r="D1182" s="19" t="n"/>
      <c r="E1182" s="18" t="n"/>
      <c r="F1182" s="23">
        <f>IF(AND(C1182="Entrada",D1182&lt;&gt;"",E1182&lt;&gt;""),D1182*E1182,"")</f>
        <v/>
      </c>
      <c r="G1182" s="7" t="n"/>
      <c r="H1182" s="7" t="n"/>
    </row>
    <row r="1183">
      <c r="A1183" s="22" t="n"/>
      <c r="B1183" s="7" t="n"/>
      <c r="C1183" s="7" t="n"/>
      <c r="D1183" s="19" t="n"/>
      <c r="E1183" s="18" t="n"/>
      <c r="F1183" s="23">
        <f>IF(AND(C1183="Entrada",D1183&lt;&gt;"",E1183&lt;&gt;""),D1183*E1183,"")</f>
        <v/>
      </c>
      <c r="G1183" s="7" t="n"/>
      <c r="H1183" s="7" t="n"/>
    </row>
    <row r="1184">
      <c r="A1184" s="22" t="n"/>
      <c r="B1184" s="7" t="n"/>
      <c r="C1184" s="7" t="n"/>
      <c r="D1184" s="19" t="n"/>
      <c r="E1184" s="18" t="n"/>
      <c r="F1184" s="23">
        <f>IF(AND(C1184="Entrada",D1184&lt;&gt;"",E1184&lt;&gt;""),D1184*E1184,"")</f>
        <v/>
      </c>
      <c r="G1184" s="7" t="n"/>
      <c r="H1184" s="7" t="n"/>
    </row>
    <row r="1185">
      <c r="A1185" s="22" t="n"/>
      <c r="B1185" s="7" t="n"/>
      <c r="C1185" s="7" t="n"/>
      <c r="D1185" s="19" t="n"/>
      <c r="E1185" s="18" t="n"/>
      <c r="F1185" s="23">
        <f>IF(AND(C1185="Entrada",D1185&lt;&gt;"",E1185&lt;&gt;""),D1185*E1185,"")</f>
        <v/>
      </c>
      <c r="G1185" s="7" t="n"/>
      <c r="H1185" s="7" t="n"/>
    </row>
    <row r="1186">
      <c r="A1186" s="22" t="n"/>
      <c r="B1186" s="7" t="n"/>
      <c r="C1186" s="7" t="n"/>
      <c r="D1186" s="19" t="n"/>
      <c r="E1186" s="18" t="n"/>
      <c r="F1186" s="23">
        <f>IF(AND(C1186="Entrada",D1186&lt;&gt;"",E1186&lt;&gt;""),D1186*E1186,"")</f>
        <v/>
      </c>
      <c r="G1186" s="7" t="n"/>
      <c r="H1186" s="7" t="n"/>
    </row>
    <row r="1187">
      <c r="A1187" s="22" t="n"/>
      <c r="B1187" s="7" t="n"/>
      <c r="C1187" s="7" t="n"/>
      <c r="D1187" s="19" t="n"/>
      <c r="E1187" s="18" t="n"/>
      <c r="F1187" s="23">
        <f>IF(AND(C1187="Entrada",D1187&lt;&gt;"",E1187&lt;&gt;""),D1187*E1187,"")</f>
        <v/>
      </c>
      <c r="G1187" s="7" t="n"/>
      <c r="H1187" s="7" t="n"/>
    </row>
    <row r="1188">
      <c r="A1188" s="22" t="n"/>
      <c r="B1188" s="7" t="n"/>
      <c r="C1188" s="7" t="n"/>
      <c r="D1188" s="19" t="n"/>
      <c r="E1188" s="18" t="n"/>
      <c r="F1188" s="23">
        <f>IF(AND(C1188="Entrada",D1188&lt;&gt;"",E1188&lt;&gt;""),D1188*E1188,"")</f>
        <v/>
      </c>
      <c r="G1188" s="7" t="n"/>
      <c r="H1188" s="7" t="n"/>
    </row>
    <row r="1189">
      <c r="A1189" s="22" t="n"/>
      <c r="B1189" s="7" t="n"/>
      <c r="C1189" s="7" t="n"/>
      <c r="D1189" s="19" t="n"/>
      <c r="E1189" s="18" t="n"/>
      <c r="F1189" s="23">
        <f>IF(AND(C1189="Entrada",D1189&lt;&gt;"",E1189&lt;&gt;""),D1189*E1189,"")</f>
        <v/>
      </c>
      <c r="G1189" s="7" t="n"/>
      <c r="H1189" s="7" t="n"/>
    </row>
    <row r="1190">
      <c r="A1190" s="22" t="n"/>
      <c r="B1190" s="7" t="n"/>
      <c r="C1190" s="7" t="n"/>
      <c r="D1190" s="19" t="n"/>
      <c r="E1190" s="18" t="n"/>
      <c r="F1190" s="23">
        <f>IF(AND(C1190="Entrada",D1190&lt;&gt;"",E1190&lt;&gt;""),D1190*E1190,"")</f>
        <v/>
      </c>
      <c r="G1190" s="7" t="n"/>
      <c r="H1190" s="7" t="n"/>
    </row>
    <row r="1191">
      <c r="A1191" s="22" t="n"/>
      <c r="B1191" s="7" t="n"/>
      <c r="C1191" s="7" t="n"/>
      <c r="D1191" s="19" t="n"/>
      <c r="E1191" s="18" t="n"/>
      <c r="F1191" s="23">
        <f>IF(AND(C1191="Entrada",D1191&lt;&gt;"",E1191&lt;&gt;""),D1191*E1191,"")</f>
        <v/>
      </c>
      <c r="G1191" s="7" t="n"/>
      <c r="H1191" s="7" t="n"/>
    </row>
    <row r="1192">
      <c r="A1192" s="22" t="n"/>
      <c r="B1192" s="7" t="n"/>
      <c r="C1192" s="7" t="n"/>
      <c r="D1192" s="19" t="n"/>
      <c r="E1192" s="18" t="n"/>
      <c r="F1192" s="23">
        <f>IF(AND(C1192="Entrada",D1192&lt;&gt;"",E1192&lt;&gt;""),D1192*E1192,"")</f>
        <v/>
      </c>
      <c r="G1192" s="7" t="n"/>
      <c r="H1192" s="7" t="n"/>
    </row>
    <row r="1193">
      <c r="A1193" s="22" t="n"/>
      <c r="B1193" s="7" t="n"/>
      <c r="C1193" s="7" t="n"/>
      <c r="D1193" s="19" t="n"/>
      <c r="E1193" s="18" t="n"/>
      <c r="F1193" s="23">
        <f>IF(AND(C1193="Entrada",D1193&lt;&gt;"",E1193&lt;&gt;""),D1193*E1193,"")</f>
        <v/>
      </c>
      <c r="G1193" s="7" t="n"/>
      <c r="H1193" s="7" t="n"/>
    </row>
    <row r="1194">
      <c r="A1194" s="22" t="n"/>
      <c r="B1194" s="7" t="n"/>
      <c r="C1194" s="7" t="n"/>
      <c r="D1194" s="19" t="n"/>
      <c r="E1194" s="18" t="n"/>
      <c r="F1194" s="23">
        <f>IF(AND(C1194="Entrada",D1194&lt;&gt;"",E1194&lt;&gt;""),D1194*E1194,"")</f>
        <v/>
      </c>
      <c r="G1194" s="7" t="n"/>
      <c r="H1194" s="7" t="n"/>
    </row>
    <row r="1195">
      <c r="A1195" s="22" t="n"/>
      <c r="B1195" s="7" t="n"/>
      <c r="C1195" s="7" t="n"/>
      <c r="D1195" s="19" t="n"/>
      <c r="E1195" s="18" t="n"/>
      <c r="F1195" s="23">
        <f>IF(AND(C1195="Entrada",D1195&lt;&gt;"",E1195&lt;&gt;""),D1195*E1195,"")</f>
        <v/>
      </c>
      <c r="G1195" s="7" t="n"/>
      <c r="H1195" s="7" t="n"/>
    </row>
    <row r="1196">
      <c r="A1196" s="22" t="n"/>
      <c r="B1196" s="7" t="n"/>
      <c r="C1196" s="7" t="n"/>
      <c r="D1196" s="19" t="n"/>
      <c r="E1196" s="18" t="n"/>
      <c r="F1196" s="23">
        <f>IF(AND(C1196="Entrada",D1196&lt;&gt;"",E1196&lt;&gt;""),D1196*E1196,"")</f>
        <v/>
      </c>
      <c r="G1196" s="7" t="n"/>
      <c r="H1196" s="7" t="n"/>
    </row>
    <row r="1197">
      <c r="A1197" s="22" t="n"/>
      <c r="B1197" s="7" t="n"/>
      <c r="C1197" s="7" t="n"/>
      <c r="D1197" s="19" t="n"/>
      <c r="E1197" s="18" t="n"/>
      <c r="F1197" s="23">
        <f>IF(AND(C1197="Entrada",D1197&lt;&gt;"",E1197&lt;&gt;""),D1197*E1197,"")</f>
        <v/>
      </c>
      <c r="G1197" s="7" t="n"/>
      <c r="H1197" s="7" t="n"/>
    </row>
    <row r="1198">
      <c r="A1198" s="22" t="n"/>
      <c r="B1198" s="7" t="n"/>
      <c r="C1198" s="7" t="n"/>
      <c r="D1198" s="19" t="n"/>
      <c r="E1198" s="18" t="n"/>
      <c r="F1198" s="23">
        <f>IF(AND(C1198="Entrada",D1198&lt;&gt;"",E1198&lt;&gt;""),D1198*E1198,"")</f>
        <v/>
      </c>
      <c r="G1198" s="7" t="n"/>
      <c r="H1198" s="7" t="n"/>
    </row>
    <row r="1199">
      <c r="A1199" s="22" t="n"/>
      <c r="B1199" s="7" t="n"/>
      <c r="C1199" s="7" t="n"/>
      <c r="D1199" s="19" t="n"/>
      <c r="E1199" s="18" t="n"/>
      <c r="F1199" s="23">
        <f>IF(AND(C1199="Entrada",D1199&lt;&gt;"",E1199&lt;&gt;""),D1199*E1199,"")</f>
        <v/>
      </c>
      <c r="G1199" s="7" t="n"/>
      <c r="H1199" s="7" t="n"/>
    </row>
    <row r="1200">
      <c r="A1200" s="22" t="n"/>
      <c r="B1200" s="7" t="n"/>
      <c r="C1200" s="7" t="n"/>
      <c r="D1200" s="19" t="n"/>
      <c r="E1200" s="18" t="n"/>
      <c r="F1200" s="23">
        <f>IF(AND(C1200="Entrada",D1200&lt;&gt;"",E1200&lt;&gt;""),D1200*E1200,"")</f>
        <v/>
      </c>
      <c r="G1200" s="7" t="n"/>
      <c r="H1200" s="7" t="n"/>
    </row>
    <row r="1201">
      <c r="A1201" s="22" t="n"/>
      <c r="B1201" s="7" t="n"/>
      <c r="C1201" s="7" t="n"/>
      <c r="D1201" s="19" t="n"/>
      <c r="E1201" s="18" t="n"/>
      <c r="F1201" s="23">
        <f>IF(AND(C1201="Entrada",D1201&lt;&gt;"",E1201&lt;&gt;""),D1201*E1201,"")</f>
        <v/>
      </c>
      <c r="G1201" s="7" t="n"/>
      <c r="H1201" s="7" t="n"/>
    </row>
    <row r="1202">
      <c r="A1202" s="22" t="n"/>
      <c r="B1202" s="7" t="n"/>
      <c r="C1202" s="7" t="n"/>
      <c r="D1202" s="19" t="n"/>
      <c r="E1202" s="18" t="n"/>
      <c r="F1202" s="23">
        <f>IF(AND(C1202="Entrada",D1202&lt;&gt;"",E1202&lt;&gt;""),D1202*E1202,"")</f>
        <v/>
      </c>
      <c r="G1202" s="7" t="n"/>
      <c r="H1202" s="7" t="n"/>
    </row>
    <row r="1203">
      <c r="A1203" s="22" t="n"/>
      <c r="B1203" s="7" t="n"/>
      <c r="C1203" s="7" t="n"/>
      <c r="D1203" s="19" t="n"/>
      <c r="E1203" s="18" t="n"/>
      <c r="F1203" s="23">
        <f>IF(AND(C1203="Entrada",D1203&lt;&gt;"",E1203&lt;&gt;""),D1203*E1203,"")</f>
        <v/>
      </c>
      <c r="G1203" s="7" t="n"/>
      <c r="H1203" s="7" t="n"/>
    </row>
    <row r="1204">
      <c r="A1204" s="22" t="n"/>
      <c r="B1204" s="7" t="n"/>
      <c r="C1204" s="7" t="n"/>
      <c r="D1204" s="19" t="n"/>
      <c r="E1204" s="18" t="n"/>
      <c r="F1204" s="23">
        <f>IF(AND(C1204="Entrada",D1204&lt;&gt;"",E1204&lt;&gt;""),D1204*E1204,"")</f>
        <v/>
      </c>
      <c r="G1204" s="7" t="n"/>
      <c r="H1204" s="7" t="n"/>
    </row>
    <row r="1205">
      <c r="A1205" s="22" t="n"/>
      <c r="B1205" s="7" t="n"/>
      <c r="C1205" s="7" t="n"/>
      <c r="D1205" s="19" t="n"/>
      <c r="E1205" s="18" t="n"/>
      <c r="F1205" s="23">
        <f>IF(AND(C1205="Entrada",D1205&lt;&gt;"",E1205&lt;&gt;""),D1205*E1205,"")</f>
        <v/>
      </c>
      <c r="G1205" s="7" t="n"/>
      <c r="H1205" s="7" t="n"/>
    </row>
    <row r="1206">
      <c r="A1206" s="22" t="n"/>
      <c r="B1206" s="7" t="n"/>
      <c r="C1206" s="7" t="n"/>
      <c r="D1206" s="19" t="n"/>
      <c r="E1206" s="18" t="n"/>
      <c r="F1206" s="23">
        <f>IF(AND(C1206="Entrada",D1206&lt;&gt;"",E1206&lt;&gt;""),D1206*E1206,"")</f>
        <v/>
      </c>
      <c r="G1206" s="7" t="n"/>
      <c r="H1206" s="7" t="n"/>
    </row>
    <row r="1207">
      <c r="A1207" s="22" t="n"/>
      <c r="B1207" s="7" t="n"/>
      <c r="C1207" s="7" t="n"/>
      <c r="D1207" s="19" t="n"/>
      <c r="E1207" s="18" t="n"/>
      <c r="F1207" s="23">
        <f>IF(AND(C1207="Entrada",D1207&lt;&gt;"",E1207&lt;&gt;""),D1207*E1207,"")</f>
        <v/>
      </c>
      <c r="G1207" s="7" t="n"/>
      <c r="H1207" s="7" t="n"/>
    </row>
    <row r="1208">
      <c r="A1208" s="22" t="n"/>
      <c r="B1208" s="7" t="n"/>
      <c r="C1208" s="7" t="n"/>
      <c r="D1208" s="19" t="n"/>
      <c r="E1208" s="18" t="n"/>
      <c r="F1208" s="23">
        <f>IF(AND(C1208="Entrada",D1208&lt;&gt;"",E1208&lt;&gt;""),D1208*E1208,"")</f>
        <v/>
      </c>
      <c r="G1208" s="7" t="n"/>
      <c r="H1208" s="7" t="n"/>
    </row>
    <row r="1209">
      <c r="A1209" s="22" t="n"/>
      <c r="B1209" s="7" t="n"/>
      <c r="C1209" s="7" t="n"/>
      <c r="D1209" s="19" t="n"/>
      <c r="E1209" s="18" t="n"/>
      <c r="F1209" s="23">
        <f>IF(AND(C1209="Entrada",D1209&lt;&gt;"",E1209&lt;&gt;""),D1209*E1209,"")</f>
        <v/>
      </c>
      <c r="G1209" s="7" t="n"/>
      <c r="H1209" s="7" t="n"/>
    </row>
    <row r="1210">
      <c r="A1210" s="22" t="n"/>
      <c r="B1210" s="7" t="n"/>
      <c r="C1210" s="7" t="n"/>
      <c r="D1210" s="19" t="n"/>
      <c r="E1210" s="18" t="n"/>
      <c r="F1210" s="23">
        <f>IF(AND(C1210="Entrada",D1210&lt;&gt;"",E1210&lt;&gt;""),D1210*E1210,"")</f>
        <v/>
      </c>
      <c r="G1210" s="7" t="n"/>
      <c r="H1210" s="7" t="n"/>
    </row>
    <row r="1211">
      <c r="A1211" s="22" t="n"/>
      <c r="B1211" s="7" t="n"/>
      <c r="C1211" s="7" t="n"/>
      <c r="D1211" s="19" t="n"/>
      <c r="E1211" s="18" t="n"/>
      <c r="F1211" s="23">
        <f>IF(AND(C1211="Entrada",D1211&lt;&gt;"",E1211&lt;&gt;""),D1211*E1211,"")</f>
        <v/>
      </c>
      <c r="G1211" s="7" t="n"/>
      <c r="H1211" s="7" t="n"/>
    </row>
    <row r="1212">
      <c r="A1212" s="22" t="n"/>
      <c r="B1212" s="7" t="n"/>
      <c r="C1212" s="7" t="n"/>
      <c r="D1212" s="19" t="n"/>
      <c r="E1212" s="18" t="n"/>
      <c r="F1212" s="23">
        <f>IF(AND(C1212="Entrada",D1212&lt;&gt;"",E1212&lt;&gt;""),D1212*E1212,"")</f>
        <v/>
      </c>
      <c r="G1212" s="7" t="n"/>
      <c r="H1212" s="7" t="n"/>
    </row>
    <row r="1213">
      <c r="A1213" s="22" t="n"/>
      <c r="B1213" s="7" t="n"/>
      <c r="C1213" s="7" t="n"/>
      <c r="D1213" s="19" t="n"/>
      <c r="E1213" s="18" t="n"/>
      <c r="F1213" s="23">
        <f>IF(AND(C1213="Entrada",D1213&lt;&gt;"",E1213&lt;&gt;""),D1213*E1213,"")</f>
        <v/>
      </c>
      <c r="G1213" s="7" t="n"/>
      <c r="H1213" s="7" t="n"/>
    </row>
    <row r="1214">
      <c r="A1214" s="22" t="n"/>
      <c r="B1214" s="7" t="n"/>
      <c r="C1214" s="7" t="n"/>
      <c r="D1214" s="19" t="n"/>
      <c r="E1214" s="18" t="n"/>
      <c r="F1214" s="23">
        <f>IF(AND(C1214="Entrada",D1214&lt;&gt;"",E1214&lt;&gt;""),D1214*E1214,"")</f>
        <v/>
      </c>
      <c r="G1214" s="7" t="n"/>
      <c r="H1214" s="7" t="n"/>
    </row>
    <row r="1215">
      <c r="A1215" s="22" t="n"/>
      <c r="B1215" s="7" t="n"/>
      <c r="C1215" s="7" t="n"/>
      <c r="D1215" s="19" t="n"/>
      <c r="E1215" s="18" t="n"/>
      <c r="F1215" s="23">
        <f>IF(AND(C1215="Entrada",D1215&lt;&gt;"",E1215&lt;&gt;""),D1215*E1215,"")</f>
        <v/>
      </c>
      <c r="G1215" s="7" t="n"/>
      <c r="H1215" s="7" t="n"/>
    </row>
    <row r="1216">
      <c r="A1216" s="22" t="n"/>
      <c r="B1216" s="7" t="n"/>
      <c r="C1216" s="7" t="n"/>
      <c r="D1216" s="19" t="n"/>
      <c r="E1216" s="18" t="n"/>
      <c r="F1216" s="23">
        <f>IF(AND(C1216="Entrada",D1216&lt;&gt;"",E1216&lt;&gt;""),D1216*E1216,"")</f>
        <v/>
      </c>
      <c r="G1216" s="7" t="n"/>
      <c r="H1216" s="7" t="n"/>
    </row>
    <row r="1217">
      <c r="A1217" s="22" t="n"/>
      <c r="B1217" s="7" t="n"/>
      <c r="C1217" s="7" t="n"/>
      <c r="D1217" s="19" t="n"/>
      <c r="E1217" s="18" t="n"/>
      <c r="F1217" s="23">
        <f>IF(AND(C1217="Entrada",D1217&lt;&gt;"",E1217&lt;&gt;""),D1217*E1217,"")</f>
        <v/>
      </c>
      <c r="G1217" s="7" t="n"/>
      <c r="H1217" s="7" t="n"/>
    </row>
    <row r="1218">
      <c r="A1218" s="22" t="n"/>
      <c r="B1218" s="7" t="n"/>
      <c r="C1218" s="7" t="n"/>
      <c r="D1218" s="19" t="n"/>
      <c r="E1218" s="18" t="n"/>
      <c r="F1218" s="23">
        <f>IF(AND(C1218="Entrada",D1218&lt;&gt;"",E1218&lt;&gt;""),D1218*E1218,"")</f>
        <v/>
      </c>
      <c r="G1218" s="7" t="n"/>
      <c r="H1218" s="7" t="n"/>
    </row>
    <row r="1219">
      <c r="A1219" s="22" t="n"/>
      <c r="B1219" s="7" t="n"/>
      <c r="C1219" s="7" t="n"/>
      <c r="D1219" s="19" t="n"/>
      <c r="E1219" s="18" t="n"/>
      <c r="F1219" s="23">
        <f>IF(AND(C1219="Entrada",D1219&lt;&gt;"",E1219&lt;&gt;""),D1219*E1219,"")</f>
        <v/>
      </c>
      <c r="G1219" s="7" t="n"/>
      <c r="H1219" s="7" t="n"/>
    </row>
    <row r="1220">
      <c r="A1220" s="22" t="n"/>
      <c r="B1220" s="7" t="n"/>
      <c r="C1220" s="7" t="n"/>
      <c r="D1220" s="19" t="n"/>
      <c r="E1220" s="18" t="n"/>
      <c r="F1220" s="23">
        <f>IF(AND(C1220="Entrada",D1220&lt;&gt;"",E1220&lt;&gt;""),D1220*E1220,"")</f>
        <v/>
      </c>
      <c r="G1220" s="7" t="n"/>
      <c r="H1220" s="7" t="n"/>
    </row>
    <row r="1221">
      <c r="A1221" s="22" t="n"/>
      <c r="B1221" s="7" t="n"/>
      <c r="C1221" s="7" t="n"/>
      <c r="D1221" s="19" t="n"/>
      <c r="E1221" s="18" t="n"/>
      <c r="F1221" s="23">
        <f>IF(AND(C1221="Entrada",D1221&lt;&gt;"",E1221&lt;&gt;""),D1221*E1221,"")</f>
        <v/>
      </c>
      <c r="G1221" s="7" t="n"/>
      <c r="H1221" s="7" t="n"/>
    </row>
    <row r="1222">
      <c r="A1222" s="22" t="n"/>
      <c r="B1222" s="7" t="n"/>
      <c r="C1222" s="7" t="n"/>
      <c r="D1222" s="19" t="n"/>
      <c r="E1222" s="18" t="n"/>
      <c r="F1222" s="23">
        <f>IF(AND(C1222="Entrada",D1222&lt;&gt;"",E1222&lt;&gt;""),D1222*E1222,"")</f>
        <v/>
      </c>
      <c r="G1222" s="7" t="n"/>
      <c r="H1222" s="7" t="n"/>
    </row>
    <row r="1223">
      <c r="A1223" s="22" t="n"/>
      <c r="B1223" s="7" t="n"/>
      <c r="C1223" s="7" t="n"/>
      <c r="D1223" s="19" t="n"/>
      <c r="E1223" s="18" t="n"/>
      <c r="F1223" s="23">
        <f>IF(AND(C1223="Entrada",D1223&lt;&gt;"",E1223&lt;&gt;""),D1223*E1223,"")</f>
        <v/>
      </c>
      <c r="G1223" s="7" t="n"/>
      <c r="H1223" s="7" t="n"/>
    </row>
    <row r="1224">
      <c r="A1224" s="22" t="n"/>
      <c r="B1224" s="7" t="n"/>
      <c r="C1224" s="7" t="n"/>
      <c r="D1224" s="19" t="n"/>
      <c r="E1224" s="18" t="n"/>
      <c r="F1224" s="23">
        <f>IF(AND(C1224="Entrada",D1224&lt;&gt;"",E1224&lt;&gt;""),D1224*E1224,"")</f>
        <v/>
      </c>
      <c r="G1224" s="7" t="n"/>
      <c r="H1224" s="7" t="n"/>
    </row>
    <row r="1225">
      <c r="A1225" s="22" t="n"/>
      <c r="B1225" s="7" t="n"/>
      <c r="C1225" s="7" t="n"/>
      <c r="D1225" s="19" t="n"/>
      <c r="E1225" s="18" t="n"/>
      <c r="F1225" s="23">
        <f>IF(AND(C1225="Entrada",D1225&lt;&gt;"",E1225&lt;&gt;""),D1225*E1225,"")</f>
        <v/>
      </c>
      <c r="G1225" s="7" t="n"/>
      <c r="H1225" s="7" t="n"/>
    </row>
    <row r="1226">
      <c r="A1226" s="22" t="n"/>
      <c r="B1226" s="7" t="n"/>
      <c r="C1226" s="7" t="n"/>
      <c r="D1226" s="19" t="n"/>
      <c r="E1226" s="18" t="n"/>
      <c r="F1226" s="23">
        <f>IF(AND(C1226="Entrada",D1226&lt;&gt;"",E1226&lt;&gt;""),D1226*E1226,"")</f>
        <v/>
      </c>
      <c r="G1226" s="7" t="n"/>
      <c r="H1226" s="7" t="n"/>
    </row>
    <row r="1227">
      <c r="A1227" s="22" t="n"/>
      <c r="B1227" s="7" t="n"/>
      <c r="C1227" s="7" t="n"/>
      <c r="D1227" s="19" t="n"/>
      <c r="E1227" s="18" t="n"/>
      <c r="F1227" s="23">
        <f>IF(AND(C1227="Entrada",D1227&lt;&gt;"",E1227&lt;&gt;""),D1227*E1227,"")</f>
        <v/>
      </c>
      <c r="G1227" s="7" t="n"/>
      <c r="H1227" s="7" t="n"/>
    </row>
    <row r="1228">
      <c r="A1228" s="22" t="n"/>
      <c r="B1228" s="7" t="n"/>
      <c r="C1228" s="7" t="n"/>
      <c r="D1228" s="19" t="n"/>
      <c r="E1228" s="18" t="n"/>
      <c r="F1228" s="23">
        <f>IF(AND(C1228="Entrada",D1228&lt;&gt;"",E1228&lt;&gt;""),D1228*E1228,"")</f>
        <v/>
      </c>
      <c r="G1228" s="7" t="n"/>
      <c r="H1228" s="7" t="n"/>
    </row>
    <row r="1229">
      <c r="A1229" s="22" t="n"/>
      <c r="B1229" s="7" t="n"/>
      <c r="C1229" s="7" t="n"/>
      <c r="D1229" s="19" t="n"/>
      <c r="E1229" s="18" t="n"/>
      <c r="F1229" s="23">
        <f>IF(AND(C1229="Entrada",D1229&lt;&gt;"",E1229&lt;&gt;""),D1229*E1229,"")</f>
        <v/>
      </c>
      <c r="G1229" s="7" t="n"/>
      <c r="H1229" s="7" t="n"/>
    </row>
    <row r="1230">
      <c r="A1230" s="22" t="n"/>
      <c r="B1230" s="7" t="n"/>
      <c r="C1230" s="7" t="n"/>
      <c r="D1230" s="19" t="n"/>
      <c r="E1230" s="18" t="n"/>
      <c r="F1230" s="23">
        <f>IF(AND(C1230="Entrada",D1230&lt;&gt;"",E1230&lt;&gt;""),D1230*E1230,"")</f>
        <v/>
      </c>
      <c r="G1230" s="7" t="n"/>
      <c r="H1230" s="7" t="n"/>
    </row>
    <row r="1231">
      <c r="A1231" s="22" t="n"/>
      <c r="B1231" s="7" t="n"/>
      <c r="C1231" s="7" t="n"/>
      <c r="D1231" s="19" t="n"/>
      <c r="E1231" s="18" t="n"/>
      <c r="F1231" s="23">
        <f>IF(AND(C1231="Entrada",D1231&lt;&gt;"",E1231&lt;&gt;""),D1231*E1231,"")</f>
        <v/>
      </c>
      <c r="G1231" s="7" t="n"/>
      <c r="H1231" s="7" t="n"/>
    </row>
    <row r="1232">
      <c r="A1232" s="22" t="n"/>
      <c r="B1232" s="7" t="n"/>
      <c r="C1232" s="7" t="n"/>
      <c r="D1232" s="19" t="n"/>
      <c r="E1232" s="18" t="n"/>
      <c r="F1232" s="23">
        <f>IF(AND(C1232="Entrada",D1232&lt;&gt;"",E1232&lt;&gt;""),D1232*E1232,"")</f>
        <v/>
      </c>
      <c r="G1232" s="7" t="n"/>
      <c r="H1232" s="7" t="n"/>
    </row>
    <row r="1233">
      <c r="A1233" s="22" t="n"/>
      <c r="B1233" s="7" t="n"/>
      <c r="C1233" s="7" t="n"/>
      <c r="D1233" s="19" t="n"/>
      <c r="E1233" s="18" t="n"/>
      <c r="F1233" s="23">
        <f>IF(AND(C1233="Entrada",D1233&lt;&gt;"",E1233&lt;&gt;""),D1233*E1233,"")</f>
        <v/>
      </c>
      <c r="G1233" s="7" t="n"/>
      <c r="H1233" s="7" t="n"/>
    </row>
    <row r="1234">
      <c r="A1234" s="22" t="n"/>
      <c r="B1234" s="7" t="n"/>
      <c r="C1234" s="7" t="n"/>
      <c r="D1234" s="19" t="n"/>
      <c r="E1234" s="18" t="n"/>
      <c r="F1234" s="23">
        <f>IF(AND(C1234="Entrada",D1234&lt;&gt;"",E1234&lt;&gt;""),D1234*E1234,"")</f>
        <v/>
      </c>
      <c r="G1234" s="7" t="n"/>
      <c r="H1234" s="7" t="n"/>
    </row>
    <row r="1235">
      <c r="A1235" s="22" t="n"/>
      <c r="B1235" s="7" t="n"/>
      <c r="C1235" s="7" t="n"/>
      <c r="D1235" s="19" t="n"/>
      <c r="E1235" s="18" t="n"/>
      <c r="F1235" s="23">
        <f>IF(AND(C1235="Entrada",D1235&lt;&gt;"",E1235&lt;&gt;""),D1235*E1235,"")</f>
        <v/>
      </c>
      <c r="G1235" s="7" t="n"/>
      <c r="H1235" s="7" t="n"/>
    </row>
    <row r="1236">
      <c r="A1236" s="22" t="n"/>
      <c r="B1236" s="7" t="n"/>
      <c r="C1236" s="7" t="n"/>
      <c r="D1236" s="19" t="n"/>
      <c r="E1236" s="18" t="n"/>
      <c r="F1236" s="23">
        <f>IF(AND(C1236="Entrada",D1236&lt;&gt;"",E1236&lt;&gt;""),D1236*E1236,"")</f>
        <v/>
      </c>
      <c r="G1236" s="7" t="n"/>
      <c r="H1236" s="7" t="n"/>
    </row>
    <row r="1237">
      <c r="A1237" s="22" t="n"/>
      <c r="B1237" s="7" t="n"/>
      <c r="C1237" s="7" t="n"/>
      <c r="D1237" s="19" t="n"/>
      <c r="E1237" s="18" t="n"/>
      <c r="F1237" s="23">
        <f>IF(AND(C1237="Entrada",D1237&lt;&gt;"",E1237&lt;&gt;""),D1237*E1237,"")</f>
        <v/>
      </c>
      <c r="G1237" s="7" t="n"/>
      <c r="H1237" s="7" t="n"/>
    </row>
    <row r="1238">
      <c r="A1238" s="22" t="n"/>
      <c r="B1238" s="7" t="n"/>
      <c r="C1238" s="7" t="n"/>
      <c r="D1238" s="19" t="n"/>
      <c r="E1238" s="18" t="n"/>
      <c r="F1238" s="23">
        <f>IF(AND(C1238="Entrada",D1238&lt;&gt;"",E1238&lt;&gt;""),D1238*E1238,"")</f>
        <v/>
      </c>
      <c r="G1238" s="7" t="n"/>
      <c r="H1238" s="7" t="n"/>
    </row>
    <row r="1239">
      <c r="A1239" s="22" t="n"/>
      <c r="B1239" s="7" t="n"/>
      <c r="C1239" s="7" t="n"/>
      <c r="D1239" s="19" t="n"/>
      <c r="E1239" s="18" t="n"/>
      <c r="F1239" s="23">
        <f>IF(AND(C1239="Entrada",D1239&lt;&gt;"",E1239&lt;&gt;""),D1239*E1239,"")</f>
        <v/>
      </c>
      <c r="G1239" s="7" t="n"/>
      <c r="H1239" s="7" t="n"/>
    </row>
    <row r="1240">
      <c r="A1240" s="22" t="n"/>
      <c r="B1240" s="7" t="n"/>
      <c r="C1240" s="7" t="n"/>
      <c r="D1240" s="19" t="n"/>
      <c r="E1240" s="18" t="n"/>
      <c r="F1240" s="23">
        <f>IF(AND(C1240="Entrada",D1240&lt;&gt;"",E1240&lt;&gt;""),D1240*E1240,"")</f>
        <v/>
      </c>
      <c r="G1240" s="7" t="n"/>
      <c r="H1240" s="7" t="n"/>
    </row>
    <row r="1241">
      <c r="A1241" s="22" t="n"/>
      <c r="B1241" s="7" t="n"/>
      <c r="C1241" s="7" t="n"/>
      <c r="D1241" s="19" t="n"/>
      <c r="E1241" s="18" t="n"/>
      <c r="F1241" s="23">
        <f>IF(AND(C1241="Entrada",D1241&lt;&gt;"",E1241&lt;&gt;""),D1241*E1241,"")</f>
        <v/>
      </c>
      <c r="G1241" s="7" t="n"/>
      <c r="H1241" s="7" t="n"/>
    </row>
    <row r="1242">
      <c r="A1242" s="22" t="n"/>
      <c r="B1242" s="7" t="n"/>
      <c r="C1242" s="7" t="n"/>
      <c r="D1242" s="19" t="n"/>
      <c r="E1242" s="18" t="n"/>
      <c r="F1242" s="23">
        <f>IF(AND(C1242="Entrada",D1242&lt;&gt;"",E1242&lt;&gt;""),D1242*E1242,"")</f>
        <v/>
      </c>
      <c r="G1242" s="7" t="n"/>
      <c r="H1242" s="7" t="n"/>
    </row>
    <row r="1243">
      <c r="A1243" s="22" t="n"/>
      <c r="B1243" s="7" t="n"/>
      <c r="C1243" s="7" t="n"/>
      <c r="D1243" s="19" t="n"/>
      <c r="E1243" s="18" t="n"/>
      <c r="F1243" s="23">
        <f>IF(AND(C1243="Entrada",D1243&lt;&gt;"",E1243&lt;&gt;""),D1243*E1243,"")</f>
        <v/>
      </c>
      <c r="G1243" s="7" t="n"/>
      <c r="H1243" s="7" t="n"/>
    </row>
    <row r="1244">
      <c r="A1244" s="22" t="n"/>
      <c r="B1244" s="7" t="n"/>
      <c r="C1244" s="7" t="n"/>
      <c r="D1244" s="19" t="n"/>
      <c r="E1244" s="18" t="n"/>
      <c r="F1244" s="23">
        <f>IF(AND(C1244="Entrada",D1244&lt;&gt;"",E1244&lt;&gt;""),D1244*E1244,"")</f>
        <v/>
      </c>
      <c r="G1244" s="7" t="n"/>
      <c r="H1244" s="7" t="n"/>
    </row>
    <row r="1245">
      <c r="A1245" s="22" t="n"/>
      <c r="B1245" s="7" t="n"/>
      <c r="C1245" s="7" t="n"/>
      <c r="D1245" s="19" t="n"/>
      <c r="E1245" s="18" t="n"/>
      <c r="F1245" s="23">
        <f>IF(AND(C1245="Entrada",D1245&lt;&gt;"",E1245&lt;&gt;""),D1245*E1245,"")</f>
        <v/>
      </c>
      <c r="G1245" s="7" t="n"/>
      <c r="H1245" s="7" t="n"/>
    </row>
    <row r="1246">
      <c r="A1246" s="22" t="n"/>
      <c r="B1246" s="7" t="n"/>
      <c r="C1246" s="7" t="n"/>
      <c r="D1246" s="19" t="n"/>
      <c r="E1246" s="18" t="n"/>
      <c r="F1246" s="23">
        <f>IF(AND(C1246="Entrada",D1246&lt;&gt;"",E1246&lt;&gt;""),D1246*E1246,"")</f>
        <v/>
      </c>
      <c r="G1246" s="7" t="n"/>
      <c r="H1246" s="7" t="n"/>
    </row>
    <row r="1247">
      <c r="A1247" s="22" t="n"/>
      <c r="B1247" s="7" t="n"/>
      <c r="C1247" s="7" t="n"/>
      <c r="D1247" s="19" t="n"/>
      <c r="E1247" s="18" t="n"/>
      <c r="F1247" s="23">
        <f>IF(AND(C1247="Entrada",D1247&lt;&gt;"",E1247&lt;&gt;""),D1247*E1247,"")</f>
        <v/>
      </c>
      <c r="G1247" s="7" t="n"/>
      <c r="H1247" s="7" t="n"/>
    </row>
    <row r="1248">
      <c r="A1248" s="22" t="n"/>
      <c r="B1248" s="7" t="n"/>
      <c r="C1248" s="7" t="n"/>
      <c r="D1248" s="19" t="n"/>
      <c r="E1248" s="18" t="n"/>
      <c r="F1248" s="23">
        <f>IF(AND(C1248="Entrada",D1248&lt;&gt;"",E1248&lt;&gt;""),D1248*E1248,"")</f>
        <v/>
      </c>
      <c r="G1248" s="7" t="n"/>
      <c r="H1248" s="7" t="n"/>
    </row>
    <row r="1249">
      <c r="A1249" s="22" t="n"/>
      <c r="B1249" s="7" t="n"/>
      <c r="C1249" s="7" t="n"/>
      <c r="D1249" s="19" t="n"/>
      <c r="E1249" s="18" t="n"/>
      <c r="F1249" s="23">
        <f>IF(AND(C1249="Entrada",D1249&lt;&gt;"",E1249&lt;&gt;""),D1249*E1249,"")</f>
        <v/>
      </c>
      <c r="G1249" s="7" t="n"/>
      <c r="H1249" s="7" t="n"/>
    </row>
    <row r="1250">
      <c r="A1250" s="22" t="n"/>
      <c r="B1250" s="7" t="n"/>
      <c r="C1250" s="7" t="n"/>
      <c r="D1250" s="19" t="n"/>
      <c r="E1250" s="18" t="n"/>
      <c r="F1250" s="23">
        <f>IF(AND(C1250="Entrada",D1250&lt;&gt;"",E1250&lt;&gt;""),D1250*E1250,"")</f>
        <v/>
      </c>
      <c r="G1250" s="7" t="n"/>
      <c r="H1250" s="7" t="n"/>
    </row>
    <row r="1251">
      <c r="A1251" s="22" t="n"/>
      <c r="B1251" s="7" t="n"/>
      <c r="C1251" s="7" t="n"/>
      <c r="D1251" s="19" t="n"/>
      <c r="E1251" s="18" t="n"/>
      <c r="F1251" s="23">
        <f>IF(AND(C1251="Entrada",D1251&lt;&gt;"",E1251&lt;&gt;""),D1251*E1251,"")</f>
        <v/>
      </c>
      <c r="G1251" s="7" t="n"/>
      <c r="H1251" s="7" t="n"/>
    </row>
    <row r="1252">
      <c r="A1252" s="22" t="n"/>
      <c r="B1252" s="7" t="n"/>
      <c r="C1252" s="7" t="n"/>
      <c r="D1252" s="19" t="n"/>
      <c r="E1252" s="18" t="n"/>
      <c r="F1252" s="23">
        <f>IF(AND(C1252="Entrada",D1252&lt;&gt;"",E1252&lt;&gt;""),D1252*E1252,"")</f>
        <v/>
      </c>
      <c r="G1252" s="7" t="n"/>
      <c r="H1252" s="7" t="n"/>
    </row>
    <row r="1253">
      <c r="A1253" s="22" t="n"/>
      <c r="B1253" s="7" t="n"/>
      <c r="C1253" s="7" t="n"/>
      <c r="D1253" s="19" t="n"/>
      <c r="E1253" s="18" t="n"/>
      <c r="F1253" s="23">
        <f>IF(AND(C1253="Entrada",D1253&lt;&gt;"",E1253&lt;&gt;""),D1253*E1253,"")</f>
        <v/>
      </c>
      <c r="G1253" s="7" t="n"/>
      <c r="H1253" s="7" t="n"/>
    </row>
    <row r="1254">
      <c r="A1254" s="22" t="n"/>
      <c r="B1254" s="7" t="n"/>
      <c r="C1254" s="7" t="n"/>
      <c r="D1254" s="19" t="n"/>
      <c r="E1254" s="18" t="n"/>
      <c r="F1254" s="23">
        <f>IF(AND(C1254="Entrada",D1254&lt;&gt;"",E1254&lt;&gt;""),D1254*E1254,"")</f>
        <v/>
      </c>
      <c r="G1254" s="7" t="n"/>
      <c r="H1254" s="7" t="n"/>
    </row>
    <row r="1255">
      <c r="A1255" s="22" t="n"/>
      <c r="B1255" s="7" t="n"/>
      <c r="C1255" s="7" t="n"/>
      <c r="D1255" s="19" t="n"/>
      <c r="E1255" s="18" t="n"/>
      <c r="F1255" s="23">
        <f>IF(AND(C1255="Entrada",D1255&lt;&gt;"",E1255&lt;&gt;""),D1255*E1255,"")</f>
        <v/>
      </c>
      <c r="G1255" s="7" t="n"/>
      <c r="H1255" s="7" t="n"/>
    </row>
    <row r="1256">
      <c r="A1256" s="22" t="n"/>
      <c r="B1256" s="7" t="n"/>
      <c r="C1256" s="7" t="n"/>
      <c r="D1256" s="19" t="n"/>
      <c r="E1256" s="18" t="n"/>
      <c r="F1256" s="23">
        <f>IF(AND(C1256="Entrada",D1256&lt;&gt;"",E1256&lt;&gt;""),D1256*E1256,"")</f>
        <v/>
      </c>
      <c r="G1256" s="7" t="n"/>
      <c r="H1256" s="7" t="n"/>
    </row>
    <row r="1257">
      <c r="A1257" s="22" t="n"/>
      <c r="B1257" s="7" t="n"/>
      <c r="C1257" s="7" t="n"/>
      <c r="D1257" s="19" t="n"/>
      <c r="E1257" s="18" t="n"/>
      <c r="F1257" s="23">
        <f>IF(AND(C1257="Entrada",D1257&lt;&gt;"",E1257&lt;&gt;""),D1257*E1257,"")</f>
        <v/>
      </c>
      <c r="G1257" s="7" t="n"/>
      <c r="H1257" s="7" t="n"/>
    </row>
    <row r="1258">
      <c r="A1258" s="22" t="n"/>
      <c r="B1258" s="7" t="n"/>
      <c r="C1258" s="7" t="n"/>
      <c r="D1258" s="19" t="n"/>
      <c r="E1258" s="18" t="n"/>
      <c r="F1258" s="23">
        <f>IF(AND(C1258="Entrada",D1258&lt;&gt;"",E1258&lt;&gt;""),D1258*E1258,"")</f>
        <v/>
      </c>
      <c r="G1258" s="7" t="n"/>
      <c r="H1258" s="7" t="n"/>
    </row>
    <row r="1259">
      <c r="A1259" s="22" t="n"/>
      <c r="B1259" s="7" t="n"/>
      <c r="C1259" s="7" t="n"/>
      <c r="D1259" s="19" t="n"/>
      <c r="E1259" s="18" t="n"/>
      <c r="F1259" s="23">
        <f>IF(AND(C1259="Entrada",D1259&lt;&gt;"",E1259&lt;&gt;""),D1259*E1259,"")</f>
        <v/>
      </c>
      <c r="G1259" s="7" t="n"/>
      <c r="H1259" s="7" t="n"/>
    </row>
    <row r="1260">
      <c r="A1260" s="22" t="n"/>
      <c r="B1260" s="7" t="n"/>
      <c r="C1260" s="7" t="n"/>
      <c r="D1260" s="19" t="n"/>
      <c r="E1260" s="18" t="n"/>
      <c r="F1260" s="23">
        <f>IF(AND(C1260="Entrada",D1260&lt;&gt;"",E1260&lt;&gt;""),D1260*E1260,"")</f>
        <v/>
      </c>
      <c r="G1260" s="7" t="n"/>
      <c r="H1260" s="7" t="n"/>
    </row>
    <row r="1261">
      <c r="A1261" s="22" t="n"/>
      <c r="B1261" s="7" t="n"/>
      <c r="C1261" s="7" t="n"/>
      <c r="D1261" s="19" t="n"/>
      <c r="E1261" s="18" t="n"/>
      <c r="F1261" s="23">
        <f>IF(AND(C1261="Entrada",D1261&lt;&gt;"",E1261&lt;&gt;""),D1261*E1261,"")</f>
        <v/>
      </c>
      <c r="G1261" s="7" t="n"/>
      <c r="H1261" s="7" t="n"/>
    </row>
    <row r="1262">
      <c r="A1262" s="22" t="n"/>
      <c r="B1262" s="7" t="n"/>
      <c r="C1262" s="7" t="n"/>
      <c r="D1262" s="19" t="n"/>
      <c r="E1262" s="18" t="n"/>
      <c r="F1262" s="23">
        <f>IF(AND(C1262="Entrada",D1262&lt;&gt;"",E1262&lt;&gt;""),D1262*E1262,"")</f>
        <v/>
      </c>
      <c r="G1262" s="7" t="n"/>
      <c r="H1262" s="7" t="n"/>
    </row>
    <row r="1263">
      <c r="A1263" s="22" t="n"/>
      <c r="B1263" s="7" t="n"/>
      <c r="C1263" s="7" t="n"/>
      <c r="D1263" s="19" t="n"/>
      <c r="E1263" s="18" t="n"/>
      <c r="F1263" s="23">
        <f>IF(AND(C1263="Entrada",D1263&lt;&gt;"",E1263&lt;&gt;""),D1263*E1263,"")</f>
        <v/>
      </c>
      <c r="G1263" s="7" t="n"/>
      <c r="H1263" s="7" t="n"/>
    </row>
    <row r="1264">
      <c r="A1264" s="22" t="n"/>
      <c r="B1264" s="7" t="n"/>
      <c r="C1264" s="7" t="n"/>
      <c r="D1264" s="19" t="n"/>
      <c r="E1264" s="18" t="n"/>
      <c r="F1264" s="23">
        <f>IF(AND(C1264="Entrada",D1264&lt;&gt;"",E1264&lt;&gt;""),D1264*E1264,"")</f>
        <v/>
      </c>
      <c r="G1264" s="7" t="n"/>
      <c r="H1264" s="7" t="n"/>
    </row>
    <row r="1265">
      <c r="A1265" s="22" t="n"/>
      <c r="B1265" s="7" t="n"/>
      <c r="C1265" s="7" t="n"/>
      <c r="D1265" s="19" t="n"/>
      <c r="E1265" s="18" t="n"/>
      <c r="F1265" s="23">
        <f>IF(AND(C1265="Entrada",D1265&lt;&gt;"",E1265&lt;&gt;""),D1265*E1265,"")</f>
        <v/>
      </c>
      <c r="G1265" s="7" t="n"/>
      <c r="H1265" s="7" t="n"/>
    </row>
    <row r="1266">
      <c r="A1266" s="22" t="n"/>
      <c r="B1266" s="7" t="n"/>
      <c r="C1266" s="7" t="n"/>
      <c r="D1266" s="19" t="n"/>
      <c r="E1266" s="18" t="n"/>
      <c r="F1266" s="23">
        <f>IF(AND(C1266="Entrada",D1266&lt;&gt;"",E1266&lt;&gt;""),D1266*E1266,"")</f>
        <v/>
      </c>
      <c r="G1266" s="7" t="n"/>
      <c r="H1266" s="7" t="n"/>
    </row>
    <row r="1267">
      <c r="A1267" s="22" t="n"/>
      <c r="B1267" s="7" t="n"/>
      <c r="C1267" s="7" t="n"/>
      <c r="D1267" s="19" t="n"/>
      <c r="E1267" s="18" t="n"/>
      <c r="F1267" s="23">
        <f>IF(AND(C1267="Entrada",D1267&lt;&gt;"",E1267&lt;&gt;""),D1267*E1267,"")</f>
        <v/>
      </c>
      <c r="G1267" s="7" t="n"/>
      <c r="H1267" s="7" t="n"/>
    </row>
    <row r="1268">
      <c r="A1268" s="22" t="n"/>
      <c r="B1268" s="7" t="n"/>
      <c r="C1268" s="7" t="n"/>
      <c r="D1268" s="19" t="n"/>
      <c r="E1268" s="18" t="n"/>
      <c r="F1268" s="23">
        <f>IF(AND(C1268="Entrada",D1268&lt;&gt;"",E1268&lt;&gt;""),D1268*E1268,"")</f>
        <v/>
      </c>
      <c r="G1268" s="7" t="n"/>
      <c r="H1268" s="7" t="n"/>
    </row>
    <row r="1269">
      <c r="A1269" s="22" t="n"/>
      <c r="B1269" s="7" t="n"/>
      <c r="C1269" s="7" t="n"/>
      <c r="D1269" s="19" t="n"/>
      <c r="E1269" s="18" t="n"/>
      <c r="F1269" s="23">
        <f>IF(AND(C1269="Entrada",D1269&lt;&gt;"",E1269&lt;&gt;""),D1269*E1269,"")</f>
        <v/>
      </c>
      <c r="G1269" s="7" t="n"/>
      <c r="H1269" s="7" t="n"/>
    </row>
    <row r="1270">
      <c r="A1270" s="22" t="n"/>
      <c r="B1270" s="7" t="n"/>
      <c r="C1270" s="7" t="n"/>
      <c r="D1270" s="19" t="n"/>
      <c r="E1270" s="18" t="n"/>
      <c r="F1270" s="23">
        <f>IF(AND(C1270="Entrada",D1270&lt;&gt;"",E1270&lt;&gt;""),D1270*E1270,"")</f>
        <v/>
      </c>
      <c r="G1270" s="7" t="n"/>
      <c r="H1270" s="7" t="n"/>
    </row>
    <row r="1271">
      <c r="A1271" s="22" t="n"/>
      <c r="B1271" s="7" t="n"/>
      <c r="C1271" s="7" t="n"/>
      <c r="D1271" s="19" t="n"/>
      <c r="E1271" s="18" t="n"/>
      <c r="F1271" s="23">
        <f>IF(AND(C1271="Entrada",D1271&lt;&gt;"",E1271&lt;&gt;""),D1271*E1271,"")</f>
        <v/>
      </c>
      <c r="G1271" s="7" t="n"/>
      <c r="H1271" s="7" t="n"/>
    </row>
    <row r="1272">
      <c r="A1272" s="22" t="n"/>
      <c r="B1272" s="7" t="n"/>
      <c r="C1272" s="7" t="n"/>
      <c r="D1272" s="19" t="n"/>
      <c r="E1272" s="18" t="n"/>
      <c r="F1272" s="23">
        <f>IF(AND(C1272="Entrada",D1272&lt;&gt;"",E1272&lt;&gt;""),D1272*E1272,"")</f>
        <v/>
      </c>
      <c r="G1272" s="7" t="n"/>
      <c r="H1272" s="7" t="n"/>
    </row>
    <row r="1273">
      <c r="A1273" s="22" t="n"/>
      <c r="B1273" s="7" t="n"/>
      <c r="C1273" s="7" t="n"/>
      <c r="D1273" s="19" t="n"/>
      <c r="E1273" s="18" t="n"/>
      <c r="F1273" s="23">
        <f>IF(AND(C1273="Entrada",D1273&lt;&gt;"",E1273&lt;&gt;""),D1273*E1273,"")</f>
        <v/>
      </c>
      <c r="G1273" s="7" t="n"/>
      <c r="H1273" s="7" t="n"/>
    </row>
    <row r="1274">
      <c r="A1274" s="22" t="n"/>
      <c r="B1274" s="7" t="n"/>
      <c r="C1274" s="7" t="n"/>
      <c r="D1274" s="19" t="n"/>
      <c r="E1274" s="18" t="n"/>
      <c r="F1274" s="23">
        <f>IF(AND(C1274="Entrada",D1274&lt;&gt;"",E1274&lt;&gt;""),D1274*E1274,"")</f>
        <v/>
      </c>
      <c r="G1274" s="7" t="n"/>
      <c r="H1274" s="7" t="n"/>
    </row>
    <row r="1275">
      <c r="A1275" s="22" t="n"/>
      <c r="B1275" s="7" t="n"/>
      <c r="C1275" s="7" t="n"/>
      <c r="D1275" s="19" t="n"/>
      <c r="E1275" s="18" t="n"/>
      <c r="F1275" s="23">
        <f>IF(AND(C1275="Entrada",D1275&lt;&gt;"",E1275&lt;&gt;""),D1275*E1275,"")</f>
        <v/>
      </c>
      <c r="G1275" s="7" t="n"/>
      <c r="H1275" s="7" t="n"/>
    </row>
    <row r="1276">
      <c r="A1276" s="22" t="n"/>
      <c r="B1276" s="7" t="n"/>
      <c r="C1276" s="7" t="n"/>
      <c r="D1276" s="19" t="n"/>
      <c r="E1276" s="18" t="n"/>
      <c r="F1276" s="23">
        <f>IF(AND(C1276="Entrada",D1276&lt;&gt;"",E1276&lt;&gt;""),D1276*E1276,"")</f>
        <v/>
      </c>
      <c r="G1276" s="7" t="n"/>
      <c r="H1276" s="7" t="n"/>
    </row>
    <row r="1277">
      <c r="A1277" s="22" t="n"/>
      <c r="B1277" s="7" t="n"/>
      <c r="C1277" s="7" t="n"/>
      <c r="D1277" s="19" t="n"/>
      <c r="E1277" s="18" t="n"/>
      <c r="F1277" s="23">
        <f>IF(AND(C1277="Entrada",D1277&lt;&gt;"",E1277&lt;&gt;""),D1277*E1277,"")</f>
        <v/>
      </c>
      <c r="G1277" s="7" t="n"/>
      <c r="H1277" s="7" t="n"/>
    </row>
    <row r="1278">
      <c r="A1278" s="22" t="n"/>
      <c r="B1278" s="7" t="n"/>
      <c r="C1278" s="7" t="n"/>
      <c r="D1278" s="19" t="n"/>
      <c r="E1278" s="18" t="n"/>
      <c r="F1278" s="23">
        <f>IF(AND(C1278="Entrada",D1278&lt;&gt;"",E1278&lt;&gt;""),D1278*E1278,"")</f>
        <v/>
      </c>
      <c r="G1278" s="7" t="n"/>
      <c r="H1278" s="7" t="n"/>
    </row>
    <row r="1279">
      <c r="A1279" s="22" t="n"/>
      <c r="B1279" s="7" t="n"/>
      <c r="C1279" s="7" t="n"/>
      <c r="D1279" s="19" t="n"/>
      <c r="E1279" s="18" t="n"/>
      <c r="F1279" s="23">
        <f>IF(AND(C1279="Entrada",D1279&lt;&gt;"",E1279&lt;&gt;""),D1279*E1279,"")</f>
        <v/>
      </c>
      <c r="G1279" s="7" t="n"/>
      <c r="H1279" s="7" t="n"/>
    </row>
    <row r="1280">
      <c r="A1280" s="22" t="n"/>
      <c r="B1280" s="7" t="n"/>
      <c r="C1280" s="7" t="n"/>
      <c r="D1280" s="19" t="n"/>
      <c r="E1280" s="18" t="n"/>
      <c r="F1280" s="23">
        <f>IF(AND(C1280="Entrada",D1280&lt;&gt;"",E1280&lt;&gt;""),D1280*E1280,"")</f>
        <v/>
      </c>
      <c r="G1280" s="7" t="n"/>
      <c r="H1280" s="7" t="n"/>
    </row>
    <row r="1281">
      <c r="A1281" s="22" t="n"/>
      <c r="B1281" s="7" t="n"/>
      <c r="C1281" s="7" t="n"/>
      <c r="D1281" s="19" t="n"/>
      <c r="E1281" s="18" t="n"/>
      <c r="F1281" s="23">
        <f>IF(AND(C1281="Entrada",D1281&lt;&gt;"",E1281&lt;&gt;""),D1281*E1281,"")</f>
        <v/>
      </c>
      <c r="G1281" s="7" t="n"/>
      <c r="H1281" s="7" t="n"/>
    </row>
    <row r="1282">
      <c r="A1282" s="22" t="n"/>
      <c r="B1282" s="7" t="n"/>
      <c r="C1282" s="7" t="n"/>
      <c r="D1282" s="19" t="n"/>
      <c r="E1282" s="18" t="n"/>
      <c r="F1282" s="23">
        <f>IF(AND(C1282="Entrada",D1282&lt;&gt;"",E1282&lt;&gt;""),D1282*E1282,"")</f>
        <v/>
      </c>
      <c r="G1282" s="7" t="n"/>
      <c r="H1282" s="7" t="n"/>
    </row>
    <row r="1283">
      <c r="A1283" s="22" t="n"/>
      <c r="B1283" s="7" t="n"/>
      <c r="C1283" s="7" t="n"/>
      <c r="D1283" s="19" t="n"/>
      <c r="E1283" s="18" t="n"/>
      <c r="F1283" s="23">
        <f>IF(AND(C1283="Entrada",D1283&lt;&gt;"",E1283&lt;&gt;""),D1283*E1283,"")</f>
        <v/>
      </c>
      <c r="G1283" s="7" t="n"/>
      <c r="H1283" s="7" t="n"/>
    </row>
    <row r="1284">
      <c r="A1284" s="22" t="n"/>
      <c r="B1284" s="7" t="n"/>
      <c r="C1284" s="7" t="n"/>
      <c r="D1284" s="19" t="n"/>
      <c r="E1284" s="18" t="n"/>
      <c r="F1284" s="23">
        <f>IF(AND(C1284="Entrada",D1284&lt;&gt;"",E1284&lt;&gt;""),D1284*E1284,"")</f>
        <v/>
      </c>
      <c r="G1284" s="7" t="n"/>
      <c r="H1284" s="7" t="n"/>
    </row>
    <row r="1285">
      <c r="A1285" s="22" t="n"/>
      <c r="B1285" s="7" t="n"/>
      <c r="C1285" s="7" t="n"/>
      <c r="D1285" s="19" t="n"/>
      <c r="E1285" s="18" t="n"/>
      <c r="F1285" s="23">
        <f>IF(AND(C1285="Entrada",D1285&lt;&gt;"",E1285&lt;&gt;""),D1285*E1285,"")</f>
        <v/>
      </c>
      <c r="G1285" s="7" t="n"/>
      <c r="H1285" s="7" t="n"/>
    </row>
    <row r="1286">
      <c r="A1286" s="22" t="n"/>
      <c r="B1286" s="7" t="n"/>
      <c r="C1286" s="7" t="n"/>
      <c r="D1286" s="19" t="n"/>
      <c r="E1286" s="18" t="n"/>
      <c r="F1286" s="23">
        <f>IF(AND(C1286="Entrada",D1286&lt;&gt;"",E1286&lt;&gt;""),D1286*E1286,"")</f>
        <v/>
      </c>
      <c r="G1286" s="7" t="n"/>
      <c r="H1286" s="7" t="n"/>
    </row>
    <row r="1287">
      <c r="A1287" s="22" t="n"/>
      <c r="B1287" s="7" t="n"/>
      <c r="C1287" s="7" t="n"/>
      <c r="D1287" s="19" t="n"/>
      <c r="E1287" s="18" t="n"/>
      <c r="F1287" s="23">
        <f>IF(AND(C1287="Entrada",D1287&lt;&gt;"",E1287&lt;&gt;""),D1287*E1287,"")</f>
        <v/>
      </c>
      <c r="G1287" s="7" t="n"/>
      <c r="H1287" s="7" t="n"/>
    </row>
    <row r="1288">
      <c r="A1288" s="22" t="n"/>
      <c r="B1288" s="7" t="n"/>
      <c r="C1288" s="7" t="n"/>
      <c r="D1288" s="19" t="n"/>
      <c r="E1288" s="18" t="n"/>
      <c r="F1288" s="23">
        <f>IF(AND(C1288="Entrada",D1288&lt;&gt;"",E1288&lt;&gt;""),D1288*E1288,"")</f>
        <v/>
      </c>
      <c r="G1288" s="7" t="n"/>
      <c r="H1288" s="7" t="n"/>
    </row>
    <row r="1289">
      <c r="A1289" s="22" t="n"/>
      <c r="B1289" s="7" t="n"/>
      <c r="C1289" s="7" t="n"/>
      <c r="D1289" s="19" t="n"/>
      <c r="E1289" s="18" t="n"/>
      <c r="F1289" s="23">
        <f>IF(AND(C1289="Entrada",D1289&lt;&gt;"",E1289&lt;&gt;""),D1289*E1289,"")</f>
        <v/>
      </c>
      <c r="G1289" s="7" t="n"/>
      <c r="H1289" s="7" t="n"/>
    </row>
    <row r="1290">
      <c r="A1290" s="22" t="n"/>
      <c r="B1290" s="7" t="n"/>
      <c r="C1290" s="7" t="n"/>
      <c r="D1290" s="19" t="n"/>
      <c r="E1290" s="18" t="n"/>
      <c r="F1290" s="23">
        <f>IF(AND(C1290="Entrada",D1290&lt;&gt;"",E1290&lt;&gt;""),D1290*E1290,"")</f>
        <v/>
      </c>
      <c r="G1290" s="7" t="n"/>
      <c r="H1290" s="7" t="n"/>
    </row>
    <row r="1291">
      <c r="A1291" s="22" t="n"/>
      <c r="B1291" s="7" t="n"/>
      <c r="C1291" s="7" t="n"/>
      <c r="D1291" s="19" t="n"/>
      <c r="E1291" s="18" t="n"/>
      <c r="F1291" s="23">
        <f>IF(AND(C1291="Entrada",D1291&lt;&gt;"",E1291&lt;&gt;""),D1291*E1291,"")</f>
        <v/>
      </c>
      <c r="G1291" s="7" t="n"/>
      <c r="H1291" s="7" t="n"/>
    </row>
    <row r="1292">
      <c r="A1292" s="22" t="n"/>
      <c r="B1292" s="7" t="n"/>
      <c r="C1292" s="7" t="n"/>
      <c r="D1292" s="19" t="n"/>
      <c r="E1292" s="18" t="n"/>
      <c r="F1292" s="23">
        <f>IF(AND(C1292="Entrada",D1292&lt;&gt;"",E1292&lt;&gt;""),D1292*E1292,"")</f>
        <v/>
      </c>
      <c r="G1292" s="7" t="n"/>
      <c r="H1292" s="7" t="n"/>
    </row>
    <row r="1293">
      <c r="A1293" s="22" t="n"/>
      <c r="B1293" s="7" t="n"/>
      <c r="C1293" s="7" t="n"/>
      <c r="D1293" s="19" t="n"/>
      <c r="E1293" s="18" t="n"/>
      <c r="F1293" s="23">
        <f>IF(AND(C1293="Entrada",D1293&lt;&gt;"",E1293&lt;&gt;""),D1293*E1293,"")</f>
        <v/>
      </c>
      <c r="G1293" s="7" t="n"/>
      <c r="H1293" s="7" t="n"/>
    </row>
    <row r="1294">
      <c r="A1294" s="22" t="n"/>
      <c r="B1294" s="7" t="n"/>
      <c r="C1294" s="7" t="n"/>
      <c r="D1294" s="19" t="n"/>
      <c r="E1294" s="18" t="n"/>
      <c r="F1294" s="23">
        <f>IF(AND(C1294="Entrada",D1294&lt;&gt;"",E1294&lt;&gt;""),D1294*E1294,"")</f>
        <v/>
      </c>
      <c r="G1294" s="7" t="n"/>
      <c r="H1294" s="7" t="n"/>
    </row>
    <row r="1295">
      <c r="A1295" s="22" t="n"/>
      <c r="B1295" s="7" t="n"/>
      <c r="C1295" s="7" t="n"/>
      <c r="D1295" s="19" t="n"/>
      <c r="E1295" s="18" t="n"/>
      <c r="F1295" s="23">
        <f>IF(AND(C1295="Entrada",D1295&lt;&gt;"",E1295&lt;&gt;""),D1295*E1295,"")</f>
        <v/>
      </c>
      <c r="G1295" s="7" t="n"/>
      <c r="H1295" s="7" t="n"/>
    </row>
    <row r="1296">
      <c r="A1296" s="22" t="n"/>
      <c r="B1296" s="7" t="n"/>
      <c r="C1296" s="7" t="n"/>
      <c r="D1296" s="19" t="n"/>
      <c r="E1296" s="18" t="n"/>
      <c r="F1296" s="23">
        <f>IF(AND(C1296="Entrada",D1296&lt;&gt;"",E1296&lt;&gt;""),D1296*E1296,"")</f>
        <v/>
      </c>
      <c r="G1296" s="7" t="n"/>
      <c r="H1296" s="7" t="n"/>
    </row>
    <row r="1297">
      <c r="A1297" s="22" t="n"/>
      <c r="B1297" s="7" t="n"/>
      <c r="C1297" s="7" t="n"/>
      <c r="D1297" s="19" t="n"/>
      <c r="E1297" s="18" t="n"/>
      <c r="F1297" s="23">
        <f>IF(AND(C1297="Entrada",D1297&lt;&gt;"",E1297&lt;&gt;""),D1297*E1297,"")</f>
        <v/>
      </c>
      <c r="G1297" s="7" t="n"/>
      <c r="H1297" s="7" t="n"/>
    </row>
    <row r="1298">
      <c r="A1298" s="22" t="n"/>
      <c r="B1298" s="7" t="n"/>
      <c r="C1298" s="7" t="n"/>
      <c r="D1298" s="19" t="n"/>
      <c r="E1298" s="18" t="n"/>
      <c r="F1298" s="23">
        <f>IF(AND(C1298="Entrada",D1298&lt;&gt;"",E1298&lt;&gt;""),D1298*E1298,"")</f>
        <v/>
      </c>
      <c r="G1298" s="7" t="n"/>
      <c r="H1298" s="7" t="n"/>
    </row>
    <row r="1299">
      <c r="A1299" s="22" t="n"/>
      <c r="B1299" s="7" t="n"/>
      <c r="C1299" s="7" t="n"/>
      <c r="D1299" s="19" t="n"/>
      <c r="E1299" s="18" t="n"/>
      <c r="F1299" s="23">
        <f>IF(AND(C1299="Entrada",D1299&lt;&gt;"",E1299&lt;&gt;""),D1299*E1299,"")</f>
        <v/>
      </c>
      <c r="G1299" s="7" t="n"/>
      <c r="H1299" s="7" t="n"/>
    </row>
    <row r="1300">
      <c r="A1300" s="22" t="n"/>
      <c r="B1300" s="7" t="n"/>
      <c r="C1300" s="7" t="n"/>
      <c r="D1300" s="19" t="n"/>
      <c r="E1300" s="18" t="n"/>
      <c r="F1300" s="23">
        <f>IF(AND(C1300="Entrada",D1300&lt;&gt;"",E1300&lt;&gt;""),D1300*E1300,"")</f>
        <v/>
      </c>
      <c r="G1300" s="7" t="n"/>
      <c r="H1300" s="7" t="n"/>
    </row>
    <row r="1301">
      <c r="A1301" s="22" t="n"/>
      <c r="B1301" s="7" t="n"/>
      <c r="C1301" s="7" t="n"/>
      <c r="D1301" s="19" t="n"/>
      <c r="E1301" s="18" t="n"/>
      <c r="F1301" s="23">
        <f>IF(AND(C1301="Entrada",D1301&lt;&gt;"",E1301&lt;&gt;""),D1301*E1301,"")</f>
        <v/>
      </c>
      <c r="G1301" s="7" t="n"/>
      <c r="H1301" s="7" t="n"/>
    </row>
    <row r="1302">
      <c r="A1302" s="22" t="n"/>
      <c r="B1302" s="7" t="n"/>
      <c r="C1302" s="7" t="n"/>
      <c r="D1302" s="19" t="n"/>
      <c r="E1302" s="18" t="n"/>
      <c r="F1302" s="23">
        <f>IF(AND(C1302="Entrada",D1302&lt;&gt;"",E1302&lt;&gt;""),D1302*E1302,"")</f>
        <v/>
      </c>
      <c r="G1302" s="7" t="n"/>
      <c r="H1302" s="7" t="n"/>
    </row>
    <row r="1303">
      <c r="A1303" s="22" t="n"/>
      <c r="B1303" s="7" t="n"/>
      <c r="C1303" s="7" t="n"/>
      <c r="D1303" s="19" t="n"/>
      <c r="E1303" s="18" t="n"/>
      <c r="F1303" s="23">
        <f>IF(AND(C1303="Entrada",D1303&lt;&gt;"",E1303&lt;&gt;""),D1303*E1303,"")</f>
        <v/>
      </c>
      <c r="G1303" s="7" t="n"/>
      <c r="H1303" s="7" t="n"/>
    </row>
    <row r="1304">
      <c r="A1304" s="22" t="n"/>
      <c r="B1304" s="7" t="n"/>
      <c r="C1304" s="7" t="n"/>
      <c r="D1304" s="19" t="n"/>
      <c r="E1304" s="18" t="n"/>
      <c r="F1304" s="23">
        <f>IF(AND(C1304="Entrada",D1304&lt;&gt;"",E1304&lt;&gt;""),D1304*E1304,"")</f>
        <v/>
      </c>
      <c r="G1304" s="7" t="n"/>
      <c r="H1304" s="7" t="n"/>
    </row>
    <row r="1305">
      <c r="A1305" s="22" t="n"/>
      <c r="B1305" s="7" t="n"/>
      <c r="C1305" s="7" t="n"/>
      <c r="D1305" s="19" t="n"/>
      <c r="E1305" s="18" t="n"/>
      <c r="F1305" s="23">
        <f>IF(AND(C1305="Entrada",D1305&lt;&gt;"",E1305&lt;&gt;""),D1305*E1305,"")</f>
        <v/>
      </c>
      <c r="G1305" s="7" t="n"/>
      <c r="H1305" s="7" t="n"/>
    </row>
    <row r="1306">
      <c r="A1306" s="22" t="n"/>
      <c r="B1306" s="7" t="n"/>
      <c r="C1306" s="7" t="n"/>
      <c r="D1306" s="19" t="n"/>
      <c r="E1306" s="18" t="n"/>
      <c r="F1306" s="23">
        <f>IF(AND(C1306="Entrada",D1306&lt;&gt;"",E1306&lt;&gt;""),D1306*E1306,"")</f>
        <v/>
      </c>
      <c r="G1306" s="7" t="n"/>
      <c r="H1306" s="7" t="n"/>
    </row>
    <row r="1307">
      <c r="A1307" s="22" t="n"/>
      <c r="B1307" s="7" t="n"/>
      <c r="C1307" s="7" t="n"/>
      <c r="D1307" s="19" t="n"/>
      <c r="E1307" s="18" t="n"/>
      <c r="F1307" s="23">
        <f>IF(AND(C1307="Entrada",D1307&lt;&gt;"",E1307&lt;&gt;""),D1307*E1307,"")</f>
        <v/>
      </c>
      <c r="G1307" s="7" t="n"/>
      <c r="H1307" s="7" t="n"/>
    </row>
    <row r="1308">
      <c r="A1308" s="22" t="n"/>
      <c r="B1308" s="7" t="n"/>
      <c r="C1308" s="7" t="n"/>
      <c r="D1308" s="19" t="n"/>
      <c r="E1308" s="18" t="n"/>
      <c r="F1308" s="23">
        <f>IF(AND(C1308="Entrada",D1308&lt;&gt;"",E1308&lt;&gt;""),D1308*E1308,"")</f>
        <v/>
      </c>
      <c r="G1308" s="7" t="n"/>
      <c r="H1308" s="7" t="n"/>
    </row>
    <row r="1309">
      <c r="A1309" s="22" t="n"/>
      <c r="B1309" s="7" t="n"/>
      <c r="C1309" s="7" t="n"/>
      <c r="D1309" s="19" t="n"/>
      <c r="E1309" s="18" t="n"/>
      <c r="F1309" s="23">
        <f>IF(AND(C1309="Entrada",D1309&lt;&gt;"",E1309&lt;&gt;""),D1309*E1309,"")</f>
        <v/>
      </c>
      <c r="G1309" s="7" t="n"/>
      <c r="H1309" s="7" t="n"/>
    </row>
    <row r="1310">
      <c r="A1310" s="22" t="n"/>
      <c r="B1310" s="7" t="n"/>
      <c r="C1310" s="7" t="n"/>
      <c r="D1310" s="19" t="n"/>
      <c r="E1310" s="18" t="n"/>
      <c r="F1310" s="23">
        <f>IF(AND(C1310="Entrada",D1310&lt;&gt;"",E1310&lt;&gt;""),D1310*E1310,"")</f>
        <v/>
      </c>
      <c r="G1310" s="7" t="n"/>
      <c r="H1310" s="7" t="n"/>
    </row>
    <row r="1311">
      <c r="A1311" s="22" t="n"/>
      <c r="B1311" s="7" t="n"/>
      <c r="C1311" s="7" t="n"/>
      <c r="D1311" s="19" t="n"/>
      <c r="E1311" s="18" t="n"/>
      <c r="F1311" s="23">
        <f>IF(AND(C1311="Entrada",D1311&lt;&gt;"",E1311&lt;&gt;""),D1311*E1311,"")</f>
        <v/>
      </c>
      <c r="G1311" s="7" t="n"/>
      <c r="H1311" s="7" t="n"/>
    </row>
    <row r="1312">
      <c r="A1312" s="22" t="n"/>
      <c r="B1312" s="7" t="n"/>
      <c r="C1312" s="7" t="n"/>
      <c r="D1312" s="19" t="n"/>
      <c r="E1312" s="18" t="n"/>
      <c r="F1312" s="23">
        <f>IF(AND(C1312="Entrada",D1312&lt;&gt;"",E1312&lt;&gt;""),D1312*E1312,"")</f>
        <v/>
      </c>
      <c r="G1312" s="7" t="n"/>
      <c r="H1312" s="7" t="n"/>
    </row>
    <row r="1313">
      <c r="A1313" s="22" t="n"/>
      <c r="B1313" s="7" t="n"/>
      <c r="C1313" s="7" t="n"/>
      <c r="D1313" s="19" t="n"/>
      <c r="E1313" s="18" t="n"/>
      <c r="F1313" s="23">
        <f>IF(AND(C1313="Entrada",D1313&lt;&gt;"",E1313&lt;&gt;""),D1313*E1313,"")</f>
        <v/>
      </c>
      <c r="G1313" s="7" t="n"/>
      <c r="H1313" s="7" t="n"/>
    </row>
    <row r="1314">
      <c r="A1314" s="22" t="n"/>
      <c r="B1314" s="7" t="n"/>
      <c r="C1314" s="7" t="n"/>
      <c r="D1314" s="19" t="n"/>
      <c r="E1314" s="18" t="n"/>
      <c r="F1314" s="23">
        <f>IF(AND(C1314="Entrada",D1314&lt;&gt;"",E1314&lt;&gt;""),D1314*E1314,"")</f>
        <v/>
      </c>
      <c r="G1314" s="7" t="n"/>
      <c r="H1314" s="7" t="n"/>
    </row>
    <row r="1315">
      <c r="A1315" s="22" t="n"/>
      <c r="B1315" s="7" t="n"/>
      <c r="C1315" s="7" t="n"/>
      <c r="D1315" s="19" t="n"/>
      <c r="E1315" s="18" t="n"/>
      <c r="F1315" s="23">
        <f>IF(AND(C1315="Entrada",D1315&lt;&gt;"",E1315&lt;&gt;""),D1315*E1315,"")</f>
        <v/>
      </c>
      <c r="G1315" s="7" t="n"/>
      <c r="H1315" s="7" t="n"/>
    </row>
    <row r="1316">
      <c r="A1316" s="22" t="n"/>
      <c r="B1316" s="7" t="n"/>
      <c r="C1316" s="7" t="n"/>
      <c r="D1316" s="19" t="n"/>
      <c r="E1316" s="18" t="n"/>
      <c r="F1316" s="23">
        <f>IF(AND(C1316="Entrada",D1316&lt;&gt;"",E1316&lt;&gt;""),D1316*E1316,"")</f>
        <v/>
      </c>
      <c r="G1316" s="7" t="n"/>
      <c r="H1316" s="7" t="n"/>
    </row>
    <row r="1317">
      <c r="A1317" s="22" t="n"/>
      <c r="B1317" s="7" t="n"/>
      <c r="C1317" s="7" t="n"/>
      <c r="D1317" s="19" t="n"/>
      <c r="E1317" s="18" t="n"/>
      <c r="F1317" s="23">
        <f>IF(AND(C1317="Entrada",D1317&lt;&gt;"",E1317&lt;&gt;""),D1317*E1317,"")</f>
        <v/>
      </c>
      <c r="G1317" s="7" t="n"/>
      <c r="H1317" s="7" t="n"/>
    </row>
    <row r="1318">
      <c r="A1318" s="22" t="n"/>
      <c r="B1318" s="7" t="n"/>
      <c r="C1318" s="7" t="n"/>
      <c r="D1318" s="19" t="n"/>
      <c r="E1318" s="18" t="n"/>
      <c r="F1318" s="23">
        <f>IF(AND(C1318="Entrada",D1318&lt;&gt;"",E1318&lt;&gt;""),D1318*E1318,"")</f>
        <v/>
      </c>
      <c r="G1318" s="7" t="n"/>
      <c r="H1318" s="7" t="n"/>
    </row>
    <row r="1319">
      <c r="A1319" s="22" t="n"/>
      <c r="B1319" s="7" t="n"/>
      <c r="C1319" s="7" t="n"/>
      <c r="D1319" s="19" t="n"/>
      <c r="E1319" s="18" t="n"/>
      <c r="F1319" s="23">
        <f>IF(AND(C1319="Entrada",D1319&lt;&gt;"",E1319&lt;&gt;""),D1319*E1319,"")</f>
        <v/>
      </c>
      <c r="G1319" s="7" t="n"/>
      <c r="H1319" s="7" t="n"/>
    </row>
    <row r="1320">
      <c r="A1320" s="22" t="n"/>
      <c r="B1320" s="7" t="n"/>
      <c r="C1320" s="7" t="n"/>
      <c r="D1320" s="19" t="n"/>
      <c r="E1320" s="18" t="n"/>
      <c r="F1320" s="23">
        <f>IF(AND(C1320="Entrada",D1320&lt;&gt;"",E1320&lt;&gt;""),D1320*E1320,"")</f>
        <v/>
      </c>
      <c r="G1320" s="7" t="n"/>
      <c r="H1320" s="7" t="n"/>
    </row>
    <row r="1321">
      <c r="A1321" s="22" t="n"/>
      <c r="B1321" s="7" t="n"/>
      <c r="C1321" s="7" t="n"/>
      <c r="D1321" s="19" t="n"/>
      <c r="E1321" s="18" t="n"/>
      <c r="F1321" s="23">
        <f>IF(AND(C1321="Entrada",D1321&lt;&gt;"",E1321&lt;&gt;""),D1321*E1321,"")</f>
        <v/>
      </c>
      <c r="G1321" s="7" t="n"/>
      <c r="H1321" s="7" t="n"/>
    </row>
    <row r="1322">
      <c r="A1322" s="22" t="n"/>
      <c r="B1322" s="7" t="n"/>
      <c r="C1322" s="7" t="n"/>
      <c r="D1322" s="19" t="n"/>
      <c r="E1322" s="18" t="n"/>
      <c r="F1322" s="23">
        <f>IF(AND(C1322="Entrada",D1322&lt;&gt;"",E1322&lt;&gt;""),D1322*E1322,"")</f>
        <v/>
      </c>
      <c r="G1322" s="7" t="n"/>
      <c r="H1322" s="7" t="n"/>
    </row>
    <row r="1323">
      <c r="A1323" s="22" t="n"/>
      <c r="B1323" s="7" t="n"/>
      <c r="C1323" s="7" t="n"/>
      <c r="D1323" s="19" t="n"/>
      <c r="E1323" s="18" t="n"/>
      <c r="F1323" s="23">
        <f>IF(AND(C1323="Entrada",D1323&lt;&gt;"",E1323&lt;&gt;""),D1323*E1323,"")</f>
        <v/>
      </c>
      <c r="G1323" s="7" t="n"/>
      <c r="H1323" s="7" t="n"/>
    </row>
    <row r="1324">
      <c r="A1324" s="22" t="n"/>
      <c r="B1324" s="7" t="n"/>
      <c r="C1324" s="7" t="n"/>
      <c r="D1324" s="19" t="n"/>
      <c r="E1324" s="18" t="n"/>
      <c r="F1324" s="23">
        <f>IF(AND(C1324="Entrada",D1324&lt;&gt;"",E1324&lt;&gt;""),D1324*E1324,"")</f>
        <v/>
      </c>
      <c r="G1324" s="7" t="n"/>
      <c r="H1324" s="7" t="n"/>
    </row>
    <row r="1325">
      <c r="A1325" s="22" t="n"/>
      <c r="B1325" s="7" t="n"/>
      <c r="C1325" s="7" t="n"/>
      <c r="D1325" s="19" t="n"/>
      <c r="E1325" s="18" t="n"/>
      <c r="F1325" s="23">
        <f>IF(AND(C1325="Entrada",D1325&lt;&gt;"",E1325&lt;&gt;""),D1325*E1325,"")</f>
        <v/>
      </c>
      <c r="G1325" s="7" t="n"/>
      <c r="H1325" s="7" t="n"/>
    </row>
    <row r="1326">
      <c r="A1326" s="22" t="n"/>
      <c r="B1326" s="7" t="n"/>
      <c r="C1326" s="7" t="n"/>
      <c r="D1326" s="19" t="n"/>
      <c r="E1326" s="18" t="n"/>
      <c r="F1326" s="23">
        <f>IF(AND(C1326="Entrada",D1326&lt;&gt;"",E1326&lt;&gt;""),D1326*E1326,"")</f>
        <v/>
      </c>
      <c r="G1326" s="7" t="n"/>
      <c r="H1326" s="7" t="n"/>
    </row>
    <row r="1327">
      <c r="A1327" s="22" t="n"/>
      <c r="B1327" s="7" t="n"/>
      <c r="C1327" s="7" t="n"/>
      <c r="D1327" s="19" t="n"/>
      <c r="E1327" s="18" t="n"/>
      <c r="F1327" s="23">
        <f>IF(AND(C1327="Entrada",D1327&lt;&gt;"",E1327&lt;&gt;""),D1327*E1327,"")</f>
        <v/>
      </c>
      <c r="G1327" s="7" t="n"/>
      <c r="H1327" s="7" t="n"/>
    </row>
    <row r="1328">
      <c r="A1328" s="22" t="n"/>
      <c r="B1328" s="7" t="n"/>
      <c r="C1328" s="7" t="n"/>
      <c r="D1328" s="19" t="n"/>
      <c r="E1328" s="18" t="n"/>
      <c r="F1328" s="23">
        <f>IF(AND(C1328="Entrada",D1328&lt;&gt;"",E1328&lt;&gt;""),D1328*E1328,"")</f>
        <v/>
      </c>
      <c r="G1328" s="7" t="n"/>
      <c r="H1328" s="7" t="n"/>
    </row>
    <row r="1329">
      <c r="A1329" s="22" t="n"/>
      <c r="B1329" s="7" t="n"/>
      <c r="C1329" s="7" t="n"/>
      <c r="D1329" s="19" t="n"/>
      <c r="E1329" s="18" t="n"/>
      <c r="F1329" s="23">
        <f>IF(AND(C1329="Entrada",D1329&lt;&gt;"",E1329&lt;&gt;""),D1329*E1329,"")</f>
        <v/>
      </c>
      <c r="G1329" s="7" t="n"/>
      <c r="H1329" s="7" t="n"/>
    </row>
    <row r="1330">
      <c r="A1330" s="22" t="n"/>
      <c r="B1330" s="7" t="n"/>
      <c r="C1330" s="7" t="n"/>
      <c r="D1330" s="19" t="n"/>
      <c r="E1330" s="18" t="n"/>
      <c r="F1330" s="23">
        <f>IF(AND(C1330="Entrada",D1330&lt;&gt;"",E1330&lt;&gt;""),D1330*E1330,"")</f>
        <v/>
      </c>
      <c r="G1330" s="7" t="n"/>
      <c r="H1330" s="7" t="n"/>
    </row>
    <row r="1331">
      <c r="A1331" s="22" t="n"/>
      <c r="B1331" s="7" t="n"/>
      <c r="C1331" s="7" t="n"/>
      <c r="D1331" s="19" t="n"/>
      <c r="E1331" s="18" t="n"/>
      <c r="F1331" s="23">
        <f>IF(AND(C1331="Entrada",D1331&lt;&gt;"",E1331&lt;&gt;""),D1331*E1331,"")</f>
        <v/>
      </c>
      <c r="G1331" s="7" t="n"/>
      <c r="H1331" s="7" t="n"/>
    </row>
    <row r="1332">
      <c r="A1332" s="22" t="n"/>
      <c r="B1332" s="7" t="n"/>
      <c r="C1332" s="7" t="n"/>
      <c r="D1332" s="19" t="n"/>
      <c r="E1332" s="18" t="n"/>
      <c r="F1332" s="23">
        <f>IF(AND(C1332="Entrada",D1332&lt;&gt;"",E1332&lt;&gt;""),D1332*E1332,"")</f>
        <v/>
      </c>
      <c r="G1332" s="7" t="n"/>
      <c r="H1332" s="7" t="n"/>
    </row>
    <row r="1333">
      <c r="A1333" s="22" t="n"/>
      <c r="B1333" s="7" t="n"/>
      <c r="C1333" s="7" t="n"/>
      <c r="D1333" s="19" t="n"/>
      <c r="E1333" s="18" t="n"/>
      <c r="F1333" s="23">
        <f>IF(AND(C1333="Entrada",D1333&lt;&gt;"",E1333&lt;&gt;""),D1333*E1333,"")</f>
        <v/>
      </c>
      <c r="G1333" s="7" t="n"/>
      <c r="H1333" s="7" t="n"/>
    </row>
    <row r="1334">
      <c r="A1334" s="22" t="n"/>
      <c r="B1334" s="7" t="n"/>
      <c r="C1334" s="7" t="n"/>
      <c r="D1334" s="19" t="n"/>
      <c r="E1334" s="18" t="n"/>
      <c r="F1334" s="23">
        <f>IF(AND(C1334="Entrada",D1334&lt;&gt;"",E1334&lt;&gt;""),D1334*E1334,"")</f>
        <v/>
      </c>
      <c r="G1334" s="7" t="n"/>
      <c r="H1334" s="7" t="n"/>
    </row>
    <row r="1335">
      <c r="A1335" s="22" t="n"/>
      <c r="B1335" s="7" t="n"/>
      <c r="C1335" s="7" t="n"/>
      <c r="D1335" s="19" t="n"/>
      <c r="E1335" s="18" t="n"/>
      <c r="F1335" s="23">
        <f>IF(AND(C1335="Entrada",D1335&lt;&gt;"",E1335&lt;&gt;""),D1335*E1335,"")</f>
        <v/>
      </c>
      <c r="G1335" s="7" t="n"/>
      <c r="H1335" s="7" t="n"/>
    </row>
    <row r="1336">
      <c r="A1336" s="22" t="n"/>
      <c r="B1336" s="7" t="n"/>
      <c r="C1336" s="7" t="n"/>
      <c r="D1336" s="19" t="n"/>
      <c r="E1336" s="18" t="n"/>
      <c r="F1336" s="23">
        <f>IF(AND(C1336="Entrada",D1336&lt;&gt;"",E1336&lt;&gt;""),D1336*E1336,"")</f>
        <v/>
      </c>
      <c r="G1336" s="7" t="n"/>
      <c r="H1336" s="7" t="n"/>
    </row>
    <row r="1337">
      <c r="A1337" s="22" t="n"/>
      <c r="B1337" s="7" t="n"/>
      <c r="C1337" s="7" t="n"/>
      <c r="D1337" s="19" t="n"/>
      <c r="E1337" s="18" t="n"/>
      <c r="F1337" s="23">
        <f>IF(AND(C1337="Entrada",D1337&lt;&gt;"",E1337&lt;&gt;""),D1337*E1337,"")</f>
        <v/>
      </c>
      <c r="G1337" s="7" t="n"/>
      <c r="H1337" s="7" t="n"/>
    </row>
    <row r="1338">
      <c r="A1338" s="22" t="n"/>
      <c r="B1338" s="7" t="n"/>
      <c r="C1338" s="7" t="n"/>
      <c r="D1338" s="19" t="n"/>
      <c r="E1338" s="18" t="n"/>
      <c r="F1338" s="23">
        <f>IF(AND(C1338="Entrada",D1338&lt;&gt;"",E1338&lt;&gt;""),D1338*E1338,"")</f>
        <v/>
      </c>
      <c r="G1338" s="7" t="n"/>
      <c r="H1338" s="7" t="n"/>
    </row>
    <row r="1339">
      <c r="A1339" s="22" t="n"/>
      <c r="B1339" s="7" t="n"/>
      <c r="C1339" s="7" t="n"/>
      <c r="D1339" s="19" t="n"/>
      <c r="E1339" s="18" t="n"/>
      <c r="F1339" s="23">
        <f>IF(AND(C1339="Entrada",D1339&lt;&gt;"",E1339&lt;&gt;""),D1339*E1339,"")</f>
        <v/>
      </c>
      <c r="G1339" s="7" t="n"/>
      <c r="H1339" s="7" t="n"/>
    </row>
    <row r="1340">
      <c r="A1340" s="22" t="n"/>
      <c r="B1340" s="7" t="n"/>
      <c r="C1340" s="7" t="n"/>
      <c r="D1340" s="19" t="n"/>
      <c r="E1340" s="18" t="n"/>
      <c r="F1340" s="23">
        <f>IF(AND(C1340="Entrada",D1340&lt;&gt;"",E1340&lt;&gt;""),D1340*E1340,"")</f>
        <v/>
      </c>
      <c r="G1340" s="7" t="n"/>
      <c r="H1340" s="7" t="n"/>
    </row>
    <row r="1341">
      <c r="A1341" s="22" t="n"/>
      <c r="B1341" s="7" t="n"/>
      <c r="C1341" s="7" t="n"/>
      <c r="D1341" s="19" t="n"/>
      <c r="E1341" s="18" t="n"/>
      <c r="F1341" s="23">
        <f>IF(AND(C1341="Entrada",D1341&lt;&gt;"",E1341&lt;&gt;""),D1341*E1341,"")</f>
        <v/>
      </c>
      <c r="G1341" s="7" t="n"/>
      <c r="H1341" s="7" t="n"/>
    </row>
    <row r="1342">
      <c r="A1342" s="22" t="n"/>
      <c r="B1342" s="7" t="n"/>
      <c r="C1342" s="7" t="n"/>
      <c r="D1342" s="19" t="n"/>
      <c r="E1342" s="18" t="n"/>
      <c r="F1342" s="23">
        <f>IF(AND(C1342="Entrada",D1342&lt;&gt;"",E1342&lt;&gt;""),D1342*E1342,"")</f>
        <v/>
      </c>
      <c r="G1342" s="7" t="n"/>
      <c r="H1342" s="7" t="n"/>
    </row>
    <row r="1343">
      <c r="A1343" s="22" t="n"/>
      <c r="B1343" s="7" t="n"/>
      <c r="C1343" s="7" t="n"/>
      <c r="D1343" s="19" t="n"/>
      <c r="E1343" s="18" t="n"/>
      <c r="F1343" s="23">
        <f>IF(AND(C1343="Entrada",D1343&lt;&gt;"",E1343&lt;&gt;""),D1343*E1343,"")</f>
        <v/>
      </c>
      <c r="G1343" s="7" t="n"/>
      <c r="H1343" s="7" t="n"/>
    </row>
    <row r="1344">
      <c r="A1344" s="22" t="n"/>
      <c r="B1344" s="7" t="n"/>
      <c r="C1344" s="7" t="n"/>
      <c r="D1344" s="19" t="n"/>
      <c r="E1344" s="18" t="n"/>
      <c r="F1344" s="23">
        <f>IF(AND(C1344="Entrada",D1344&lt;&gt;"",E1344&lt;&gt;""),D1344*E1344,"")</f>
        <v/>
      </c>
      <c r="G1344" s="7" t="n"/>
      <c r="H1344" s="7" t="n"/>
    </row>
    <row r="1345">
      <c r="A1345" s="22" t="n"/>
      <c r="B1345" s="7" t="n"/>
      <c r="C1345" s="7" t="n"/>
      <c r="D1345" s="19" t="n"/>
      <c r="E1345" s="18" t="n"/>
      <c r="F1345" s="23">
        <f>IF(AND(C1345="Entrada",D1345&lt;&gt;"",E1345&lt;&gt;""),D1345*E1345,"")</f>
        <v/>
      </c>
      <c r="G1345" s="7" t="n"/>
      <c r="H1345" s="7" t="n"/>
    </row>
    <row r="1346">
      <c r="A1346" s="22" t="n"/>
      <c r="B1346" s="7" t="n"/>
      <c r="C1346" s="7" t="n"/>
      <c r="D1346" s="19" t="n"/>
      <c r="E1346" s="18" t="n"/>
      <c r="F1346" s="23">
        <f>IF(AND(C1346="Entrada",D1346&lt;&gt;"",E1346&lt;&gt;""),D1346*E1346,"")</f>
        <v/>
      </c>
      <c r="G1346" s="7" t="n"/>
      <c r="H1346" s="7" t="n"/>
    </row>
    <row r="1347">
      <c r="A1347" s="22" t="n"/>
      <c r="B1347" s="7" t="n"/>
      <c r="C1347" s="7" t="n"/>
      <c r="D1347" s="19" t="n"/>
      <c r="E1347" s="18" t="n"/>
      <c r="F1347" s="23">
        <f>IF(AND(C1347="Entrada",D1347&lt;&gt;"",E1347&lt;&gt;""),D1347*E1347,"")</f>
        <v/>
      </c>
      <c r="G1347" s="7" t="n"/>
      <c r="H1347" s="7" t="n"/>
    </row>
    <row r="1348">
      <c r="A1348" s="22" t="n"/>
      <c r="B1348" s="7" t="n"/>
      <c r="C1348" s="7" t="n"/>
      <c r="D1348" s="19" t="n"/>
      <c r="E1348" s="18" t="n"/>
      <c r="F1348" s="23">
        <f>IF(AND(C1348="Entrada",D1348&lt;&gt;"",E1348&lt;&gt;""),D1348*E1348,"")</f>
        <v/>
      </c>
      <c r="G1348" s="7" t="n"/>
      <c r="H1348" s="7" t="n"/>
    </row>
    <row r="1349">
      <c r="A1349" s="22" t="n"/>
      <c r="B1349" s="7" t="n"/>
      <c r="C1349" s="7" t="n"/>
      <c r="D1349" s="19" t="n"/>
      <c r="E1349" s="18" t="n"/>
      <c r="F1349" s="23">
        <f>IF(AND(C1349="Entrada",D1349&lt;&gt;"",E1349&lt;&gt;""),D1349*E1349,"")</f>
        <v/>
      </c>
      <c r="G1349" s="7" t="n"/>
      <c r="H1349" s="7" t="n"/>
    </row>
    <row r="1350">
      <c r="A1350" s="22" t="n"/>
      <c r="B1350" s="7" t="n"/>
      <c r="C1350" s="7" t="n"/>
      <c r="D1350" s="19" t="n"/>
      <c r="E1350" s="18" t="n"/>
      <c r="F1350" s="23">
        <f>IF(AND(C1350="Entrada",D1350&lt;&gt;"",E1350&lt;&gt;""),D1350*E1350,"")</f>
        <v/>
      </c>
      <c r="G1350" s="7" t="n"/>
      <c r="H1350" s="7" t="n"/>
    </row>
    <row r="1351">
      <c r="A1351" s="22" t="n"/>
      <c r="B1351" s="7" t="n"/>
      <c r="C1351" s="7" t="n"/>
      <c r="D1351" s="19" t="n"/>
      <c r="E1351" s="18" t="n"/>
      <c r="F1351" s="23">
        <f>IF(AND(C1351="Entrada",D1351&lt;&gt;"",E1351&lt;&gt;""),D1351*E1351,"")</f>
        <v/>
      </c>
      <c r="G1351" s="7" t="n"/>
      <c r="H1351" s="7" t="n"/>
    </row>
    <row r="1352">
      <c r="A1352" s="22" t="n"/>
      <c r="B1352" s="7" t="n"/>
      <c r="C1352" s="7" t="n"/>
      <c r="D1352" s="19" t="n"/>
      <c r="E1352" s="18" t="n"/>
      <c r="F1352" s="23">
        <f>IF(AND(C1352="Entrada",D1352&lt;&gt;"",E1352&lt;&gt;""),D1352*E1352,"")</f>
        <v/>
      </c>
      <c r="G1352" s="7" t="n"/>
      <c r="H1352" s="7" t="n"/>
    </row>
    <row r="1353">
      <c r="A1353" s="22" t="n"/>
      <c r="B1353" s="7" t="n"/>
      <c r="C1353" s="7" t="n"/>
      <c r="D1353" s="19" t="n"/>
      <c r="E1353" s="18" t="n"/>
      <c r="F1353" s="23">
        <f>IF(AND(C1353="Entrada",D1353&lt;&gt;"",E1353&lt;&gt;""),D1353*E1353,"")</f>
        <v/>
      </c>
      <c r="G1353" s="7" t="n"/>
      <c r="H1353" s="7" t="n"/>
    </row>
    <row r="1354">
      <c r="A1354" s="22" t="n"/>
      <c r="B1354" s="7" t="n"/>
      <c r="C1354" s="7" t="n"/>
      <c r="D1354" s="19" t="n"/>
      <c r="E1354" s="18" t="n"/>
      <c r="F1354" s="23">
        <f>IF(AND(C1354="Entrada",D1354&lt;&gt;"",E1354&lt;&gt;""),D1354*E1354,"")</f>
        <v/>
      </c>
      <c r="G1354" s="7" t="n"/>
      <c r="H1354" s="7" t="n"/>
    </row>
    <row r="1355">
      <c r="A1355" s="22" t="n"/>
      <c r="B1355" s="7" t="n"/>
      <c r="C1355" s="7" t="n"/>
      <c r="D1355" s="19" t="n"/>
      <c r="E1355" s="18" t="n"/>
      <c r="F1355" s="23">
        <f>IF(AND(C1355="Entrada",D1355&lt;&gt;"",E1355&lt;&gt;""),D1355*E1355,"")</f>
        <v/>
      </c>
      <c r="G1355" s="7" t="n"/>
      <c r="H1355" s="7" t="n"/>
    </row>
    <row r="1356">
      <c r="A1356" s="22" t="n"/>
      <c r="B1356" s="7" t="n"/>
      <c r="C1356" s="7" t="n"/>
      <c r="D1356" s="19" t="n"/>
      <c r="E1356" s="18" t="n"/>
      <c r="F1356" s="23">
        <f>IF(AND(C1356="Entrada",D1356&lt;&gt;"",E1356&lt;&gt;""),D1356*E1356,"")</f>
        <v/>
      </c>
      <c r="G1356" s="7" t="n"/>
      <c r="H1356" s="7" t="n"/>
    </row>
    <row r="1357">
      <c r="A1357" s="22" t="n"/>
      <c r="B1357" s="7" t="n"/>
      <c r="C1357" s="7" t="n"/>
      <c r="D1357" s="19" t="n"/>
      <c r="E1357" s="18" t="n"/>
      <c r="F1357" s="23">
        <f>IF(AND(C1357="Entrada",D1357&lt;&gt;"",E1357&lt;&gt;""),D1357*E1357,"")</f>
        <v/>
      </c>
      <c r="G1357" s="7" t="n"/>
      <c r="H1357" s="7" t="n"/>
    </row>
    <row r="1358">
      <c r="A1358" s="22" t="n"/>
      <c r="B1358" s="7" t="n"/>
      <c r="C1358" s="7" t="n"/>
      <c r="D1358" s="19" t="n"/>
      <c r="E1358" s="18" t="n"/>
      <c r="F1358" s="23">
        <f>IF(AND(C1358="Entrada",D1358&lt;&gt;"",E1358&lt;&gt;""),D1358*E1358,"")</f>
        <v/>
      </c>
      <c r="G1358" s="7" t="n"/>
      <c r="H1358" s="7" t="n"/>
    </row>
    <row r="1359">
      <c r="A1359" s="22" t="n"/>
      <c r="B1359" s="7" t="n"/>
      <c r="C1359" s="7" t="n"/>
      <c r="D1359" s="19" t="n"/>
      <c r="E1359" s="18" t="n"/>
      <c r="F1359" s="23">
        <f>IF(AND(C1359="Entrada",D1359&lt;&gt;"",E1359&lt;&gt;""),D1359*E1359,"")</f>
        <v/>
      </c>
      <c r="G1359" s="7" t="n"/>
      <c r="H1359" s="7" t="n"/>
    </row>
    <row r="1360">
      <c r="A1360" s="22" t="n"/>
      <c r="B1360" s="7" t="n"/>
      <c r="C1360" s="7" t="n"/>
      <c r="D1360" s="19" t="n"/>
      <c r="E1360" s="18" t="n"/>
      <c r="F1360" s="23">
        <f>IF(AND(C1360="Entrada",D1360&lt;&gt;"",E1360&lt;&gt;""),D1360*E1360,"")</f>
        <v/>
      </c>
      <c r="G1360" s="7" t="n"/>
      <c r="H1360" s="7" t="n"/>
    </row>
    <row r="1361">
      <c r="A1361" s="22" t="n"/>
      <c r="B1361" s="7" t="n"/>
      <c r="C1361" s="7" t="n"/>
      <c r="D1361" s="19" t="n"/>
      <c r="E1361" s="18" t="n"/>
      <c r="F1361" s="23">
        <f>IF(AND(C1361="Entrada",D1361&lt;&gt;"",E1361&lt;&gt;""),D1361*E1361,"")</f>
        <v/>
      </c>
      <c r="G1361" s="7" t="n"/>
      <c r="H1361" s="7" t="n"/>
    </row>
    <row r="1362">
      <c r="A1362" s="22" t="n"/>
      <c r="B1362" s="7" t="n"/>
      <c r="C1362" s="7" t="n"/>
      <c r="D1362" s="19" t="n"/>
      <c r="E1362" s="18" t="n"/>
      <c r="F1362" s="23">
        <f>IF(AND(C1362="Entrada",D1362&lt;&gt;"",E1362&lt;&gt;""),D1362*E1362,"")</f>
        <v/>
      </c>
      <c r="G1362" s="7" t="n"/>
      <c r="H1362" s="7" t="n"/>
    </row>
    <row r="1363">
      <c r="A1363" s="22" t="n"/>
      <c r="B1363" s="7" t="n"/>
      <c r="C1363" s="7" t="n"/>
      <c r="D1363" s="19" t="n"/>
      <c r="E1363" s="18" t="n"/>
      <c r="F1363" s="23">
        <f>IF(AND(C1363="Entrada",D1363&lt;&gt;"",E1363&lt;&gt;""),D1363*E1363,"")</f>
        <v/>
      </c>
      <c r="G1363" s="7" t="n"/>
      <c r="H1363" s="7" t="n"/>
    </row>
    <row r="1364">
      <c r="A1364" s="22" t="n"/>
      <c r="B1364" s="7" t="n"/>
      <c r="C1364" s="7" t="n"/>
      <c r="D1364" s="19" t="n"/>
      <c r="E1364" s="18" t="n"/>
      <c r="F1364" s="23">
        <f>IF(AND(C1364="Entrada",D1364&lt;&gt;"",E1364&lt;&gt;""),D1364*E1364,"")</f>
        <v/>
      </c>
      <c r="G1364" s="7" t="n"/>
      <c r="H1364" s="7" t="n"/>
    </row>
    <row r="1365">
      <c r="A1365" s="22" t="n"/>
      <c r="B1365" s="7" t="n"/>
      <c r="C1365" s="7" t="n"/>
      <c r="D1365" s="19" t="n"/>
      <c r="E1365" s="18" t="n"/>
      <c r="F1365" s="23">
        <f>IF(AND(C1365="Entrada",D1365&lt;&gt;"",E1365&lt;&gt;""),D1365*E1365,"")</f>
        <v/>
      </c>
      <c r="G1365" s="7" t="n"/>
      <c r="H1365" s="7" t="n"/>
    </row>
    <row r="1366">
      <c r="A1366" s="22" t="n"/>
      <c r="B1366" s="7" t="n"/>
      <c r="C1366" s="7" t="n"/>
      <c r="D1366" s="19" t="n"/>
      <c r="E1366" s="18" t="n"/>
      <c r="F1366" s="23">
        <f>IF(AND(C1366="Entrada",D1366&lt;&gt;"",E1366&lt;&gt;""),D1366*E1366,"")</f>
        <v/>
      </c>
      <c r="G1366" s="7" t="n"/>
      <c r="H1366" s="7" t="n"/>
    </row>
    <row r="1367">
      <c r="A1367" s="22" t="n"/>
      <c r="B1367" s="7" t="n"/>
      <c r="C1367" s="7" t="n"/>
      <c r="D1367" s="19" t="n"/>
      <c r="E1367" s="18" t="n"/>
      <c r="F1367" s="23">
        <f>IF(AND(C1367="Entrada",D1367&lt;&gt;"",E1367&lt;&gt;""),D1367*E1367,"")</f>
        <v/>
      </c>
      <c r="G1367" s="7" t="n"/>
      <c r="H1367" s="7" t="n"/>
    </row>
    <row r="1368">
      <c r="A1368" s="22" t="n"/>
      <c r="B1368" s="7" t="n"/>
      <c r="C1368" s="7" t="n"/>
      <c r="D1368" s="19" t="n"/>
      <c r="E1368" s="18" t="n"/>
      <c r="F1368" s="23">
        <f>IF(AND(C1368="Entrada",D1368&lt;&gt;"",E1368&lt;&gt;""),D1368*E1368,"")</f>
        <v/>
      </c>
      <c r="G1368" s="7" t="n"/>
      <c r="H1368" s="7" t="n"/>
    </row>
    <row r="1369">
      <c r="A1369" s="22" t="n"/>
      <c r="B1369" s="7" t="n"/>
      <c r="C1369" s="7" t="n"/>
      <c r="D1369" s="19" t="n"/>
      <c r="E1369" s="18" t="n"/>
      <c r="F1369" s="23">
        <f>IF(AND(C1369="Entrada",D1369&lt;&gt;"",E1369&lt;&gt;""),D1369*E1369,"")</f>
        <v/>
      </c>
      <c r="G1369" s="7" t="n"/>
      <c r="H1369" s="7" t="n"/>
    </row>
    <row r="1370">
      <c r="A1370" s="22" t="n"/>
      <c r="B1370" s="7" t="n"/>
      <c r="C1370" s="7" t="n"/>
      <c r="D1370" s="19" t="n"/>
      <c r="E1370" s="18" t="n"/>
      <c r="F1370" s="23">
        <f>IF(AND(C1370="Entrada",D1370&lt;&gt;"",E1370&lt;&gt;""),D1370*E1370,"")</f>
        <v/>
      </c>
      <c r="G1370" s="7" t="n"/>
      <c r="H1370" s="7" t="n"/>
    </row>
    <row r="1371">
      <c r="A1371" s="22" t="n"/>
      <c r="B1371" s="7" t="n"/>
      <c r="C1371" s="7" t="n"/>
      <c r="D1371" s="19" t="n"/>
      <c r="E1371" s="18" t="n"/>
      <c r="F1371" s="23">
        <f>IF(AND(C1371="Entrada",D1371&lt;&gt;"",E1371&lt;&gt;""),D1371*E1371,"")</f>
        <v/>
      </c>
      <c r="G1371" s="7" t="n"/>
      <c r="H1371" s="7" t="n"/>
    </row>
    <row r="1372">
      <c r="A1372" s="22" t="n"/>
      <c r="B1372" s="7" t="n"/>
      <c r="C1372" s="7" t="n"/>
      <c r="D1372" s="19" t="n"/>
      <c r="E1372" s="18" t="n"/>
      <c r="F1372" s="23">
        <f>IF(AND(C1372="Entrada",D1372&lt;&gt;"",E1372&lt;&gt;""),D1372*E1372,"")</f>
        <v/>
      </c>
      <c r="G1372" s="7" t="n"/>
      <c r="H1372" s="7" t="n"/>
    </row>
    <row r="1373">
      <c r="A1373" s="22" t="n"/>
      <c r="B1373" s="7" t="n"/>
      <c r="C1373" s="7" t="n"/>
      <c r="D1373" s="19" t="n"/>
      <c r="E1373" s="18" t="n"/>
      <c r="F1373" s="23">
        <f>IF(AND(C1373="Entrada",D1373&lt;&gt;"",E1373&lt;&gt;""),D1373*E1373,"")</f>
        <v/>
      </c>
      <c r="G1373" s="7" t="n"/>
      <c r="H1373" s="7" t="n"/>
    </row>
    <row r="1374">
      <c r="A1374" s="22" t="n"/>
      <c r="B1374" s="7" t="n"/>
      <c r="C1374" s="7" t="n"/>
      <c r="D1374" s="19" t="n"/>
      <c r="E1374" s="18" t="n"/>
      <c r="F1374" s="23">
        <f>IF(AND(C1374="Entrada",D1374&lt;&gt;"",E1374&lt;&gt;""),D1374*E1374,"")</f>
        <v/>
      </c>
      <c r="G1374" s="7" t="n"/>
      <c r="H1374" s="7" t="n"/>
    </row>
    <row r="1375">
      <c r="A1375" s="22" t="n"/>
      <c r="B1375" s="7" t="n"/>
      <c r="C1375" s="7" t="n"/>
      <c r="D1375" s="19" t="n"/>
      <c r="E1375" s="18" t="n"/>
      <c r="F1375" s="23">
        <f>IF(AND(C1375="Entrada",D1375&lt;&gt;"",E1375&lt;&gt;""),D1375*E1375,"")</f>
        <v/>
      </c>
      <c r="G1375" s="7" t="n"/>
      <c r="H1375" s="7" t="n"/>
    </row>
    <row r="1376">
      <c r="A1376" s="22" t="n"/>
      <c r="B1376" s="7" t="n"/>
      <c r="C1376" s="7" t="n"/>
      <c r="D1376" s="19" t="n"/>
      <c r="E1376" s="18" t="n"/>
      <c r="F1376" s="23">
        <f>IF(AND(C1376="Entrada",D1376&lt;&gt;"",E1376&lt;&gt;""),D1376*E1376,"")</f>
        <v/>
      </c>
      <c r="G1376" s="7" t="n"/>
      <c r="H1376" s="7" t="n"/>
    </row>
    <row r="1377">
      <c r="A1377" s="22" t="n"/>
      <c r="B1377" s="7" t="n"/>
      <c r="C1377" s="7" t="n"/>
      <c r="D1377" s="19" t="n"/>
      <c r="E1377" s="18" t="n"/>
      <c r="F1377" s="23">
        <f>IF(AND(C1377="Entrada",D1377&lt;&gt;"",E1377&lt;&gt;""),D1377*E1377,"")</f>
        <v/>
      </c>
      <c r="G1377" s="7" t="n"/>
      <c r="H1377" s="7" t="n"/>
    </row>
    <row r="1378">
      <c r="A1378" s="22" t="n"/>
      <c r="B1378" s="7" t="n"/>
      <c r="C1378" s="7" t="n"/>
      <c r="D1378" s="19" t="n"/>
      <c r="E1378" s="18" t="n"/>
      <c r="F1378" s="23">
        <f>IF(AND(C1378="Entrada",D1378&lt;&gt;"",E1378&lt;&gt;""),D1378*E1378,"")</f>
        <v/>
      </c>
      <c r="G1378" s="7" t="n"/>
      <c r="H1378" s="7" t="n"/>
    </row>
    <row r="1379">
      <c r="A1379" s="22" t="n"/>
      <c r="B1379" s="7" t="n"/>
      <c r="C1379" s="7" t="n"/>
      <c r="D1379" s="19" t="n"/>
      <c r="E1379" s="18" t="n"/>
      <c r="F1379" s="23">
        <f>IF(AND(C1379="Entrada",D1379&lt;&gt;"",E1379&lt;&gt;""),D1379*E1379,"")</f>
        <v/>
      </c>
      <c r="G1379" s="7" t="n"/>
      <c r="H1379" s="7" t="n"/>
    </row>
    <row r="1380">
      <c r="A1380" s="22" t="n"/>
      <c r="B1380" s="7" t="n"/>
      <c r="C1380" s="7" t="n"/>
      <c r="D1380" s="19" t="n"/>
      <c r="E1380" s="18" t="n"/>
      <c r="F1380" s="23">
        <f>IF(AND(C1380="Entrada",D1380&lt;&gt;"",E1380&lt;&gt;""),D1380*E1380,"")</f>
        <v/>
      </c>
      <c r="G1380" s="7" t="n"/>
      <c r="H1380" s="7" t="n"/>
    </row>
    <row r="1381">
      <c r="A1381" s="22" t="n"/>
      <c r="B1381" s="7" t="n"/>
      <c r="C1381" s="7" t="n"/>
      <c r="D1381" s="19" t="n"/>
      <c r="E1381" s="18" t="n"/>
      <c r="F1381" s="23">
        <f>IF(AND(C1381="Entrada",D1381&lt;&gt;"",E1381&lt;&gt;""),D1381*E1381,"")</f>
        <v/>
      </c>
      <c r="G1381" s="7" t="n"/>
      <c r="H1381" s="7" t="n"/>
    </row>
    <row r="1382">
      <c r="A1382" s="22" t="n"/>
      <c r="B1382" s="7" t="n"/>
      <c r="C1382" s="7" t="n"/>
      <c r="D1382" s="19" t="n"/>
      <c r="E1382" s="18" t="n"/>
      <c r="F1382" s="23">
        <f>IF(AND(C1382="Entrada",D1382&lt;&gt;"",E1382&lt;&gt;""),D1382*E1382,"")</f>
        <v/>
      </c>
      <c r="G1382" s="7" t="n"/>
      <c r="H1382" s="7" t="n"/>
    </row>
    <row r="1383">
      <c r="A1383" s="22" t="n"/>
      <c r="B1383" s="7" t="n"/>
      <c r="C1383" s="7" t="n"/>
      <c r="D1383" s="19" t="n"/>
      <c r="E1383" s="18" t="n"/>
      <c r="F1383" s="23">
        <f>IF(AND(C1383="Entrada",D1383&lt;&gt;"",E1383&lt;&gt;""),D1383*E1383,"")</f>
        <v/>
      </c>
      <c r="G1383" s="7" t="n"/>
      <c r="H1383" s="7" t="n"/>
    </row>
    <row r="1384">
      <c r="A1384" s="22" t="n"/>
      <c r="B1384" s="7" t="n"/>
      <c r="C1384" s="7" t="n"/>
      <c r="D1384" s="19" t="n"/>
      <c r="E1384" s="18" t="n"/>
      <c r="F1384" s="23">
        <f>IF(AND(C1384="Entrada",D1384&lt;&gt;"",E1384&lt;&gt;""),D1384*E1384,"")</f>
        <v/>
      </c>
      <c r="G1384" s="7" t="n"/>
      <c r="H1384" s="7" t="n"/>
    </row>
    <row r="1385">
      <c r="A1385" s="22" t="n"/>
      <c r="B1385" s="7" t="n"/>
      <c r="C1385" s="7" t="n"/>
      <c r="D1385" s="19" t="n"/>
      <c r="E1385" s="18" t="n"/>
      <c r="F1385" s="23">
        <f>IF(AND(C1385="Entrada",D1385&lt;&gt;"",E1385&lt;&gt;""),D1385*E1385,"")</f>
        <v/>
      </c>
      <c r="G1385" s="7" t="n"/>
      <c r="H1385" s="7" t="n"/>
    </row>
    <row r="1386">
      <c r="A1386" s="22" t="n"/>
      <c r="B1386" s="7" t="n"/>
      <c r="C1386" s="7" t="n"/>
      <c r="D1386" s="19" t="n"/>
      <c r="E1386" s="18" t="n"/>
      <c r="F1386" s="23">
        <f>IF(AND(C1386="Entrada",D1386&lt;&gt;"",E1386&lt;&gt;""),D1386*E1386,"")</f>
        <v/>
      </c>
      <c r="G1386" s="7" t="n"/>
      <c r="H1386" s="7" t="n"/>
    </row>
    <row r="1387">
      <c r="A1387" s="22" t="n"/>
      <c r="B1387" s="7" t="n"/>
      <c r="C1387" s="7" t="n"/>
      <c r="D1387" s="19" t="n"/>
      <c r="E1387" s="18" t="n"/>
      <c r="F1387" s="23">
        <f>IF(AND(C1387="Entrada",D1387&lt;&gt;"",E1387&lt;&gt;""),D1387*E1387,"")</f>
        <v/>
      </c>
      <c r="G1387" s="7" t="n"/>
      <c r="H1387" s="7" t="n"/>
    </row>
    <row r="1388">
      <c r="A1388" s="22" t="n"/>
      <c r="B1388" s="7" t="n"/>
      <c r="C1388" s="7" t="n"/>
      <c r="D1388" s="19" t="n"/>
      <c r="E1388" s="18" t="n"/>
      <c r="F1388" s="23">
        <f>IF(AND(C1388="Entrada",D1388&lt;&gt;"",E1388&lt;&gt;""),D1388*E1388,"")</f>
        <v/>
      </c>
      <c r="G1388" s="7" t="n"/>
      <c r="H1388" s="7" t="n"/>
    </row>
    <row r="1389">
      <c r="A1389" s="22" t="n"/>
      <c r="B1389" s="7" t="n"/>
      <c r="C1389" s="7" t="n"/>
      <c r="D1389" s="19" t="n"/>
      <c r="E1389" s="18" t="n"/>
      <c r="F1389" s="23">
        <f>IF(AND(C1389="Entrada",D1389&lt;&gt;"",E1389&lt;&gt;""),D1389*E1389,"")</f>
        <v/>
      </c>
      <c r="G1389" s="7" t="n"/>
      <c r="H1389" s="7" t="n"/>
    </row>
    <row r="1390">
      <c r="A1390" s="22" t="n"/>
      <c r="B1390" s="7" t="n"/>
      <c r="C1390" s="7" t="n"/>
      <c r="D1390" s="19" t="n"/>
      <c r="E1390" s="18" t="n"/>
      <c r="F1390" s="23">
        <f>IF(AND(C1390="Entrada",D1390&lt;&gt;"",E1390&lt;&gt;""),D1390*E1390,"")</f>
        <v/>
      </c>
      <c r="G1390" s="7" t="n"/>
      <c r="H1390" s="7" t="n"/>
    </row>
    <row r="1391">
      <c r="A1391" s="22" t="n"/>
      <c r="B1391" s="7" t="n"/>
      <c r="C1391" s="7" t="n"/>
      <c r="D1391" s="19" t="n"/>
      <c r="E1391" s="18" t="n"/>
      <c r="F1391" s="23">
        <f>IF(AND(C1391="Entrada",D1391&lt;&gt;"",E1391&lt;&gt;""),D1391*E1391,"")</f>
        <v/>
      </c>
      <c r="G1391" s="7" t="n"/>
      <c r="H1391" s="7" t="n"/>
    </row>
    <row r="1392">
      <c r="A1392" s="22" t="n"/>
      <c r="B1392" s="7" t="n"/>
      <c r="C1392" s="7" t="n"/>
      <c r="D1392" s="19" t="n"/>
      <c r="E1392" s="18" t="n"/>
      <c r="F1392" s="23">
        <f>IF(AND(C1392="Entrada",D1392&lt;&gt;"",E1392&lt;&gt;""),D1392*E1392,"")</f>
        <v/>
      </c>
      <c r="G1392" s="7" t="n"/>
      <c r="H1392" s="7" t="n"/>
    </row>
    <row r="1393">
      <c r="A1393" s="22" t="n"/>
      <c r="B1393" s="7" t="n"/>
      <c r="C1393" s="7" t="n"/>
      <c r="D1393" s="19" t="n"/>
      <c r="E1393" s="18" t="n"/>
      <c r="F1393" s="23">
        <f>IF(AND(C1393="Entrada",D1393&lt;&gt;"",E1393&lt;&gt;""),D1393*E1393,"")</f>
        <v/>
      </c>
      <c r="G1393" s="7" t="n"/>
      <c r="H1393" s="7" t="n"/>
    </row>
    <row r="1394">
      <c r="A1394" s="22" t="n"/>
      <c r="B1394" s="7" t="n"/>
      <c r="C1394" s="7" t="n"/>
      <c r="D1394" s="19" t="n"/>
      <c r="E1394" s="18" t="n"/>
      <c r="F1394" s="23">
        <f>IF(AND(C1394="Entrada",D1394&lt;&gt;"",E1394&lt;&gt;""),D1394*E1394,"")</f>
        <v/>
      </c>
      <c r="G1394" s="7" t="n"/>
      <c r="H1394" s="7" t="n"/>
    </row>
    <row r="1395">
      <c r="A1395" s="22" t="n"/>
      <c r="B1395" s="7" t="n"/>
      <c r="C1395" s="7" t="n"/>
      <c r="D1395" s="19" t="n"/>
      <c r="E1395" s="18" t="n"/>
      <c r="F1395" s="23">
        <f>IF(AND(C1395="Entrada",D1395&lt;&gt;"",E1395&lt;&gt;""),D1395*E1395,"")</f>
        <v/>
      </c>
      <c r="G1395" s="7" t="n"/>
      <c r="H1395" s="7" t="n"/>
    </row>
    <row r="1396">
      <c r="A1396" s="22" t="n"/>
      <c r="B1396" s="7" t="n"/>
      <c r="C1396" s="7" t="n"/>
      <c r="D1396" s="19" t="n"/>
      <c r="E1396" s="18" t="n"/>
      <c r="F1396" s="23">
        <f>IF(AND(C1396="Entrada",D1396&lt;&gt;"",E1396&lt;&gt;""),D1396*E1396,"")</f>
        <v/>
      </c>
      <c r="G1396" s="7" t="n"/>
      <c r="H1396" s="7" t="n"/>
    </row>
    <row r="1397">
      <c r="A1397" s="22" t="n"/>
      <c r="B1397" s="7" t="n"/>
      <c r="C1397" s="7" t="n"/>
      <c r="D1397" s="19" t="n"/>
      <c r="E1397" s="18" t="n"/>
      <c r="F1397" s="23">
        <f>IF(AND(C1397="Entrada",D1397&lt;&gt;"",E1397&lt;&gt;""),D1397*E1397,"")</f>
        <v/>
      </c>
      <c r="G1397" s="7" t="n"/>
      <c r="H1397" s="7" t="n"/>
    </row>
    <row r="1398">
      <c r="A1398" s="22" t="n"/>
      <c r="B1398" s="7" t="n"/>
      <c r="C1398" s="7" t="n"/>
      <c r="D1398" s="19" t="n"/>
      <c r="E1398" s="18" t="n"/>
      <c r="F1398" s="23">
        <f>IF(AND(C1398="Entrada",D1398&lt;&gt;"",E1398&lt;&gt;""),D1398*E1398,"")</f>
        <v/>
      </c>
      <c r="G1398" s="7" t="n"/>
      <c r="H1398" s="7" t="n"/>
    </row>
    <row r="1399">
      <c r="A1399" s="22" t="n"/>
      <c r="B1399" s="7" t="n"/>
      <c r="C1399" s="7" t="n"/>
      <c r="D1399" s="19" t="n"/>
      <c r="E1399" s="18" t="n"/>
      <c r="F1399" s="23">
        <f>IF(AND(C1399="Entrada",D1399&lt;&gt;"",E1399&lt;&gt;""),D1399*E1399,"")</f>
        <v/>
      </c>
      <c r="G1399" s="7" t="n"/>
      <c r="H1399" s="7" t="n"/>
    </row>
    <row r="1400">
      <c r="A1400" s="22" t="n"/>
      <c r="B1400" s="7" t="n"/>
      <c r="C1400" s="7" t="n"/>
      <c r="D1400" s="19" t="n"/>
      <c r="E1400" s="18" t="n"/>
      <c r="F1400" s="23">
        <f>IF(AND(C1400="Entrada",D1400&lt;&gt;"",E1400&lt;&gt;""),D1400*E1400,"")</f>
        <v/>
      </c>
      <c r="G1400" s="7" t="n"/>
      <c r="H1400" s="7" t="n"/>
    </row>
    <row r="1401">
      <c r="A1401" s="22" t="n"/>
      <c r="B1401" s="7" t="n"/>
      <c r="C1401" s="7" t="n"/>
      <c r="D1401" s="19" t="n"/>
      <c r="E1401" s="18" t="n"/>
      <c r="F1401" s="23">
        <f>IF(AND(C1401="Entrada",D1401&lt;&gt;"",E1401&lt;&gt;""),D1401*E1401,"")</f>
        <v/>
      </c>
      <c r="G1401" s="7" t="n"/>
      <c r="H1401" s="7" t="n"/>
    </row>
    <row r="1402">
      <c r="A1402" s="22" t="n"/>
      <c r="B1402" s="7" t="n"/>
      <c r="C1402" s="7" t="n"/>
      <c r="D1402" s="19" t="n"/>
      <c r="E1402" s="18" t="n"/>
      <c r="F1402" s="23">
        <f>IF(AND(C1402="Entrada",D1402&lt;&gt;"",E1402&lt;&gt;""),D1402*E1402,"")</f>
        <v/>
      </c>
      <c r="G1402" s="7" t="n"/>
      <c r="H1402" s="7" t="n"/>
    </row>
    <row r="1403">
      <c r="A1403" s="22" t="n"/>
      <c r="B1403" s="7" t="n"/>
      <c r="C1403" s="7" t="n"/>
      <c r="D1403" s="19" t="n"/>
      <c r="E1403" s="18" t="n"/>
      <c r="F1403" s="23">
        <f>IF(AND(C1403="Entrada",D1403&lt;&gt;"",E1403&lt;&gt;""),D1403*E1403,"")</f>
        <v/>
      </c>
      <c r="G1403" s="7" t="n"/>
      <c r="H1403" s="7" t="n"/>
    </row>
    <row r="1404">
      <c r="A1404" s="22" t="n"/>
      <c r="B1404" s="7" t="n"/>
      <c r="C1404" s="7" t="n"/>
      <c r="D1404" s="19" t="n"/>
      <c r="E1404" s="18" t="n"/>
      <c r="F1404" s="23">
        <f>IF(AND(C1404="Entrada",D1404&lt;&gt;"",E1404&lt;&gt;""),D1404*E1404,"")</f>
        <v/>
      </c>
      <c r="G1404" s="7" t="n"/>
      <c r="H1404" s="7" t="n"/>
    </row>
    <row r="1405">
      <c r="A1405" s="22" t="n"/>
      <c r="B1405" s="7" t="n"/>
      <c r="C1405" s="7" t="n"/>
      <c r="D1405" s="19" t="n"/>
      <c r="E1405" s="18" t="n"/>
      <c r="F1405" s="23">
        <f>IF(AND(C1405="Entrada",D1405&lt;&gt;"",E1405&lt;&gt;""),D1405*E1405,"")</f>
        <v/>
      </c>
      <c r="G1405" s="7" t="n"/>
      <c r="H1405" s="7" t="n"/>
    </row>
    <row r="1406">
      <c r="A1406" s="22" t="n"/>
      <c r="B1406" s="7" t="n"/>
      <c r="C1406" s="7" t="n"/>
      <c r="D1406" s="19" t="n"/>
      <c r="E1406" s="18" t="n"/>
      <c r="F1406" s="23">
        <f>IF(AND(C1406="Entrada",D1406&lt;&gt;"",E1406&lt;&gt;""),D1406*E1406,"")</f>
        <v/>
      </c>
      <c r="G1406" s="7" t="n"/>
      <c r="H1406" s="7" t="n"/>
    </row>
    <row r="1407">
      <c r="A1407" s="22" t="n"/>
      <c r="B1407" s="7" t="n"/>
      <c r="C1407" s="7" t="n"/>
      <c r="D1407" s="19" t="n"/>
      <c r="E1407" s="18" t="n"/>
      <c r="F1407" s="23">
        <f>IF(AND(C1407="Entrada",D1407&lt;&gt;"",E1407&lt;&gt;""),D1407*E1407,"")</f>
        <v/>
      </c>
      <c r="G1407" s="7" t="n"/>
      <c r="H1407" s="7" t="n"/>
    </row>
    <row r="1408">
      <c r="A1408" s="22" t="n"/>
      <c r="B1408" s="7" t="n"/>
      <c r="C1408" s="7" t="n"/>
      <c r="D1408" s="19" t="n"/>
      <c r="E1408" s="18" t="n"/>
      <c r="F1408" s="23">
        <f>IF(AND(C1408="Entrada",D1408&lt;&gt;"",E1408&lt;&gt;""),D1408*E1408,"")</f>
        <v/>
      </c>
      <c r="G1408" s="7" t="n"/>
      <c r="H1408" s="7" t="n"/>
    </row>
    <row r="1409">
      <c r="A1409" s="22" t="n"/>
      <c r="B1409" s="7" t="n"/>
      <c r="C1409" s="7" t="n"/>
      <c r="D1409" s="19" t="n"/>
      <c r="E1409" s="18" t="n"/>
      <c r="F1409" s="23">
        <f>IF(AND(C1409="Entrada",D1409&lt;&gt;"",E1409&lt;&gt;""),D1409*E1409,"")</f>
        <v/>
      </c>
      <c r="G1409" s="7" t="n"/>
      <c r="H1409" s="7" t="n"/>
    </row>
    <row r="1410">
      <c r="A1410" s="22" t="n"/>
      <c r="B1410" s="7" t="n"/>
      <c r="C1410" s="7" t="n"/>
      <c r="D1410" s="19" t="n"/>
      <c r="E1410" s="18" t="n"/>
      <c r="F1410" s="23">
        <f>IF(AND(C1410="Entrada",D1410&lt;&gt;"",E1410&lt;&gt;""),D1410*E1410,"")</f>
        <v/>
      </c>
      <c r="G1410" s="7" t="n"/>
      <c r="H1410" s="7" t="n"/>
    </row>
    <row r="1411">
      <c r="A1411" s="22" t="n"/>
      <c r="B1411" s="7" t="n"/>
      <c r="C1411" s="7" t="n"/>
      <c r="D1411" s="19" t="n"/>
      <c r="E1411" s="18" t="n"/>
      <c r="F1411" s="23">
        <f>IF(AND(C1411="Entrada",D1411&lt;&gt;"",E1411&lt;&gt;""),D1411*E1411,"")</f>
        <v/>
      </c>
      <c r="G1411" s="7" t="n"/>
      <c r="H1411" s="7" t="n"/>
    </row>
    <row r="1412">
      <c r="A1412" s="22" t="n"/>
      <c r="B1412" s="7" t="n"/>
      <c r="C1412" s="7" t="n"/>
      <c r="D1412" s="19" t="n"/>
      <c r="E1412" s="18" t="n"/>
      <c r="F1412" s="23">
        <f>IF(AND(C1412="Entrada",D1412&lt;&gt;"",E1412&lt;&gt;""),D1412*E1412,"")</f>
        <v/>
      </c>
      <c r="G1412" s="7" t="n"/>
      <c r="H1412" s="7" t="n"/>
    </row>
    <row r="1413">
      <c r="A1413" s="22" t="n"/>
      <c r="B1413" s="7" t="n"/>
      <c r="C1413" s="7" t="n"/>
      <c r="D1413" s="19" t="n"/>
      <c r="E1413" s="18" t="n"/>
      <c r="F1413" s="23">
        <f>IF(AND(C1413="Entrada",D1413&lt;&gt;"",E1413&lt;&gt;""),D1413*E1413,"")</f>
        <v/>
      </c>
      <c r="G1413" s="7" t="n"/>
      <c r="H1413" s="7" t="n"/>
    </row>
    <row r="1414">
      <c r="A1414" s="22" t="n"/>
      <c r="B1414" s="7" t="n"/>
      <c r="C1414" s="7" t="n"/>
      <c r="D1414" s="19" t="n"/>
      <c r="E1414" s="18" t="n"/>
      <c r="F1414" s="23">
        <f>IF(AND(C1414="Entrada",D1414&lt;&gt;"",E1414&lt;&gt;""),D1414*E1414,"")</f>
        <v/>
      </c>
      <c r="G1414" s="7" t="n"/>
      <c r="H1414" s="7" t="n"/>
    </row>
    <row r="1415">
      <c r="A1415" s="22" t="n"/>
      <c r="B1415" s="7" t="n"/>
      <c r="C1415" s="7" t="n"/>
      <c r="D1415" s="19" t="n"/>
      <c r="E1415" s="18" t="n"/>
      <c r="F1415" s="23">
        <f>IF(AND(C1415="Entrada",D1415&lt;&gt;"",E1415&lt;&gt;""),D1415*E1415,"")</f>
        <v/>
      </c>
      <c r="G1415" s="7" t="n"/>
      <c r="H1415" s="7" t="n"/>
    </row>
    <row r="1416">
      <c r="A1416" s="22" t="n"/>
      <c r="B1416" s="7" t="n"/>
      <c r="C1416" s="7" t="n"/>
      <c r="D1416" s="19" t="n"/>
      <c r="E1416" s="18" t="n"/>
      <c r="F1416" s="23">
        <f>IF(AND(C1416="Entrada",D1416&lt;&gt;"",E1416&lt;&gt;""),D1416*E1416,"")</f>
        <v/>
      </c>
      <c r="G1416" s="7" t="n"/>
      <c r="H1416" s="7" t="n"/>
    </row>
    <row r="1417">
      <c r="A1417" s="22" t="n"/>
      <c r="B1417" s="7" t="n"/>
      <c r="C1417" s="7" t="n"/>
      <c r="D1417" s="19" t="n"/>
      <c r="E1417" s="18" t="n"/>
      <c r="F1417" s="23">
        <f>IF(AND(C1417="Entrada",D1417&lt;&gt;"",E1417&lt;&gt;""),D1417*E1417,"")</f>
        <v/>
      </c>
      <c r="G1417" s="7" t="n"/>
      <c r="H1417" s="7" t="n"/>
    </row>
    <row r="1418">
      <c r="A1418" s="22" t="n"/>
      <c r="B1418" s="7" t="n"/>
      <c r="C1418" s="7" t="n"/>
      <c r="D1418" s="19" t="n"/>
      <c r="E1418" s="18" t="n"/>
      <c r="F1418" s="23">
        <f>IF(AND(C1418="Entrada",D1418&lt;&gt;"",E1418&lt;&gt;""),D1418*E1418,"")</f>
        <v/>
      </c>
      <c r="G1418" s="7" t="n"/>
      <c r="H1418" s="7" t="n"/>
    </row>
    <row r="1419">
      <c r="A1419" s="22" t="n"/>
      <c r="B1419" s="7" t="n"/>
      <c r="C1419" s="7" t="n"/>
      <c r="D1419" s="19" t="n"/>
      <c r="E1419" s="18" t="n"/>
      <c r="F1419" s="23">
        <f>IF(AND(C1419="Entrada",D1419&lt;&gt;"",E1419&lt;&gt;""),D1419*E1419,"")</f>
        <v/>
      </c>
      <c r="G1419" s="7" t="n"/>
      <c r="H1419" s="7" t="n"/>
    </row>
    <row r="1420">
      <c r="A1420" s="22" t="n"/>
      <c r="B1420" s="7" t="n"/>
      <c r="C1420" s="7" t="n"/>
      <c r="D1420" s="19" t="n"/>
      <c r="E1420" s="18" t="n"/>
      <c r="F1420" s="23">
        <f>IF(AND(C1420="Entrada",D1420&lt;&gt;"",E1420&lt;&gt;""),D1420*E1420,"")</f>
        <v/>
      </c>
      <c r="G1420" s="7" t="n"/>
      <c r="H1420" s="7" t="n"/>
    </row>
    <row r="1421">
      <c r="A1421" s="22" t="n"/>
      <c r="B1421" s="7" t="n"/>
      <c r="C1421" s="7" t="n"/>
      <c r="D1421" s="19" t="n"/>
      <c r="E1421" s="18" t="n"/>
      <c r="F1421" s="23">
        <f>IF(AND(C1421="Entrada",D1421&lt;&gt;"",E1421&lt;&gt;""),D1421*E1421,"")</f>
        <v/>
      </c>
      <c r="G1421" s="7" t="n"/>
      <c r="H1421" s="7" t="n"/>
    </row>
    <row r="1422">
      <c r="A1422" s="22" t="n"/>
      <c r="B1422" s="7" t="n"/>
      <c r="C1422" s="7" t="n"/>
      <c r="D1422" s="19" t="n"/>
      <c r="E1422" s="18" t="n"/>
      <c r="F1422" s="23">
        <f>IF(AND(C1422="Entrada",D1422&lt;&gt;"",E1422&lt;&gt;""),D1422*E1422,"")</f>
        <v/>
      </c>
      <c r="G1422" s="7" t="n"/>
      <c r="H1422" s="7" t="n"/>
    </row>
    <row r="1423">
      <c r="A1423" s="22" t="n"/>
      <c r="B1423" s="7" t="n"/>
      <c r="C1423" s="7" t="n"/>
      <c r="D1423" s="19" t="n"/>
      <c r="E1423" s="18" t="n"/>
      <c r="F1423" s="23">
        <f>IF(AND(C1423="Entrada",D1423&lt;&gt;"",E1423&lt;&gt;""),D1423*E1423,"")</f>
        <v/>
      </c>
      <c r="G1423" s="7" t="n"/>
      <c r="H1423" s="7" t="n"/>
    </row>
    <row r="1424">
      <c r="A1424" s="22" t="n"/>
      <c r="B1424" s="7" t="n"/>
      <c r="C1424" s="7" t="n"/>
      <c r="D1424" s="19" t="n"/>
      <c r="E1424" s="18" t="n"/>
      <c r="F1424" s="23">
        <f>IF(AND(C1424="Entrada",D1424&lt;&gt;"",E1424&lt;&gt;""),D1424*E1424,"")</f>
        <v/>
      </c>
      <c r="G1424" s="7" t="n"/>
      <c r="H1424" s="7" t="n"/>
    </row>
    <row r="1425">
      <c r="A1425" s="22" t="n"/>
      <c r="B1425" s="7" t="n"/>
      <c r="C1425" s="7" t="n"/>
      <c r="D1425" s="19" t="n"/>
      <c r="E1425" s="18" t="n"/>
      <c r="F1425" s="23">
        <f>IF(AND(C1425="Entrada",D1425&lt;&gt;"",E1425&lt;&gt;""),D1425*E1425,"")</f>
        <v/>
      </c>
      <c r="G1425" s="7" t="n"/>
      <c r="H1425" s="7" t="n"/>
    </row>
    <row r="1426">
      <c r="A1426" s="22" t="n"/>
      <c r="B1426" s="7" t="n"/>
      <c r="C1426" s="7" t="n"/>
      <c r="D1426" s="19" t="n"/>
      <c r="E1426" s="18" t="n"/>
      <c r="F1426" s="23">
        <f>IF(AND(C1426="Entrada",D1426&lt;&gt;"",E1426&lt;&gt;""),D1426*E1426,"")</f>
        <v/>
      </c>
      <c r="G1426" s="7" t="n"/>
      <c r="H1426" s="7" t="n"/>
    </row>
    <row r="1427">
      <c r="A1427" s="22" t="n"/>
      <c r="B1427" s="7" t="n"/>
      <c r="C1427" s="7" t="n"/>
      <c r="D1427" s="19" t="n"/>
      <c r="E1427" s="18" t="n"/>
      <c r="F1427" s="23">
        <f>IF(AND(C1427="Entrada",D1427&lt;&gt;"",E1427&lt;&gt;""),D1427*E1427,"")</f>
        <v/>
      </c>
      <c r="G1427" s="7" t="n"/>
      <c r="H1427" s="7" t="n"/>
    </row>
    <row r="1428">
      <c r="A1428" s="22" t="n"/>
      <c r="B1428" s="7" t="n"/>
      <c r="C1428" s="7" t="n"/>
      <c r="D1428" s="19" t="n"/>
      <c r="E1428" s="18" t="n"/>
      <c r="F1428" s="23">
        <f>IF(AND(C1428="Entrada",D1428&lt;&gt;"",E1428&lt;&gt;""),D1428*E1428,"")</f>
        <v/>
      </c>
      <c r="G1428" s="7" t="n"/>
      <c r="H1428" s="7" t="n"/>
    </row>
    <row r="1429">
      <c r="A1429" s="22" t="n"/>
      <c r="B1429" s="7" t="n"/>
      <c r="C1429" s="7" t="n"/>
      <c r="D1429" s="19" t="n"/>
      <c r="E1429" s="18" t="n"/>
      <c r="F1429" s="23">
        <f>IF(AND(C1429="Entrada",D1429&lt;&gt;"",E1429&lt;&gt;""),D1429*E1429,"")</f>
        <v/>
      </c>
      <c r="G1429" s="7" t="n"/>
      <c r="H1429" s="7" t="n"/>
    </row>
    <row r="1430">
      <c r="A1430" s="22" t="n"/>
      <c r="B1430" s="7" t="n"/>
      <c r="C1430" s="7" t="n"/>
      <c r="D1430" s="19" t="n"/>
      <c r="E1430" s="18" t="n"/>
      <c r="F1430" s="23">
        <f>IF(AND(C1430="Entrada",D1430&lt;&gt;"",E1430&lt;&gt;""),D1430*E1430,"")</f>
        <v/>
      </c>
      <c r="G1430" s="7" t="n"/>
      <c r="H1430" s="7" t="n"/>
    </row>
    <row r="1431">
      <c r="A1431" s="22" t="n"/>
      <c r="B1431" s="7" t="n"/>
      <c r="C1431" s="7" t="n"/>
      <c r="D1431" s="19" t="n"/>
      <c r="E1431" s="18" t="n"/>
      <c r="F1431" s="23">
        <f>IF(AND(C1431="Entrada",D1431&lt;&gt;"",E1431&lt;&gt;""),D1431*E1431,"")</f>
        <v/>
      </c>
      <c r="G1431" s="7" t="n"/>
      <c r="H1431" s="7" t="n"/>
    </row>
    <row r="1432">
      <c r="A1432" s="22" t="n"/>
      <c r="B1432" s="7" t="n"/>
      <c r="C1432" s="7" t="n"/>
      <c r="D1432" s="19" t="n"/>
      <c r="E1432" s="18" t="n"/>
      <c r="F1432" s="23">
        <f>IF(AND(C1432="Entrada",D1432&lt;&gt;"",E1432&lt;&gt;""),D1432*E1432,"")</f>
        <v/>
      </c>
      <c r="G1432" s="7" t="n"/>
      <c r="H1432" s="7" t="n"/>
    </row>
    <row r="1433">
      <c r="A1433" s="22" t="n"/>
      <c r="B1433" s="7" t="n"/>
      <c r="C1433" s="7" t="n"/>
      <c r="D1433" s="19" t="n"/>
      <c r="E1433" s="18" t="n"/>
      <c r="F1433" s="23">
        <f>IF(AND(C1433="Entrada",D1433&lt;&gt;"",E1433&lt;&gt;""),D1433*E1433,"")</f>
        <v/>
      </c>
      <c r="G1433" s="7" t="n"/>
      <c r="H1433" s="7" t="n"/>
    </row>
    <row r="1434">
      <c r="A1434" s="22" t="n"/>
      <c r="B1434" s="7" t="n"/>
      <c r="C1434" s="7" t="n"/>
      <c r="D1434" s="19" t="n"/>
      <c r="E1434" s="18" t="n"/>
      <c r="F1434" s="23">
        <f>IF(AND(C1434="Entrada",D1434&lt;&gt;"",E1434&lt;&gt;""),D1434*E1434,"")</f>
        <v/>
      </c>
      <c r="G1434" s="7" t="n"/>
      <c r="H1434" s="7" t="n"/>
    </row>
    <row r="1435">
      <c r="A1435" s="22" t="n"/>
      <c r="B1435" s="7" t="n"/>
      <c r="C1435" s="7" t="n"/>
      <c r="D1435" s="19" t="n"/>
      <c r="E1435" s="18" t="n"/>
      <c r="F1435" s="23">
        <f>IF(AND(C1435="Entrada",D1435&lt;&gt;"",E1435&lt;&gt;""),D1435*E1435,"")</f>
        <v/>
      </c>
      <c r="G1435" s="7" t="n"/>
      <c r="H1435" s="7" t="n"/>
    </row>
    <row r="1436">
      <c r="A1436" s="22" t="n"/>
      <c r="B1436" s="7" t="n"/>
      <c r="C1436" s="7" t="n"/>
      <c r="D1436" s="19" t="n"/>
      <c r="E1436" s="18" t="n"/>
      <c r="F1436" s="23">
        <f>IF(AND(C1436="Entrada",D1436&lt;&gt;"",E1436&lt;&gt;""),D1436*E1436,"")</f>
        <v/>
      </c>
      <c r="G1436" s="7" t="n"/>
      <c r="H1436" s="7" t="n"/>
    </row>
    <row r="1437">
      <c r="A1437" s="22" t="n"/>
      <c r="B1437" s="7" t="n"/>
      <c r="C1437" s="7" t="n"/>
      <c r="D1437" s="19" t="n"/>
      <c r="E1437" s="18" t="n"/>
      <c r="F1437" s="23">
        <f>IF(AND(C1437="Entrada",D1437&lt;&gt;"",E1437&lt;&gt;""),D1437*E1437,"")</f>
        <v/>
      </c>
      <c r="G1437" s="7" t="n"/>
      <c r="H1437" s="7" t="n"/>
    </row>
    <row r="1438">
      <c r="A1438" s="22" t="n"/>
      <c r="B1438" s="7" t="n"/>
      <c r="C1438" s="7" t="n"/>
      <c r="D1438" s="19" t="n"/>
      <c r="E1438" s="18" t="n"/>
      <c r="F1438" s="23">
        <f>IF(AND(C1438="Entrada",D1438&lt;&gt;"",E1438&lt;&gt;""),D1438*E1438,"")</f>
        <v/>
      </c>
      <c r="G1438" s="7" t="n"/>
      <c r="H1438" s="7" t="n"/>
    </row>
    <row r="1439">
      <c r="A1439" s="22" t="n"/>
      <c r="B1439" s="7" t="n"/>
      <c r="C1439" s="7" t="n"/>
      <c r="D1439" s="19" t="n"/>
      <c r="E1439" s="18" t="n"/>
      <c r="F1439" s="23">
        <f>IF(AND(C1439="Entrada",D1439&lt;&gt;"",E1439&lt;&gt;""),D1439*E1439,"")</f>
        <v/>
      </c>
      <c r="G1439" s="7" t="n"/>
      <c r="H1439" s="7" t="n"/>
    </row>
    <row r="1440">
      <c r="A1440" s="22" t="n"/>
      <c r="B1440" s="7" t="n"/>
      <c r="C1440" s="7" t="n"/>
      <c r="D1440" s="19" t="n"/>
      <c r="E1440" s="18" t="n"/>
      <c r="F1440" s="23">
        <f>IF(AND(C1440="Entrada",D1440&lt;&gt;"",E1440&lt;&gt;""),D1440*E1440,"")</f>
        <v/>
      </c>
      <c r="G1440" s="7" t="n"/>
      <c r="H1440" s="7" t="n"/>
    </row>
    <row r="1441">
      <c r="A1441" s="22" t="n"/>
      <c r="B1441" s="7" t="n"/>
      <c r="C1441" s="7" t="n"/>
      <c r="D1441" s="19" t="n"/>
      <c r="E1441" s="18" t="n"/>
      <c r="F1441" s="23">
        <f>IF(AND(C1441="Entrada",D1441&lt;&gt;"",E1441&lt;&gt;""),D1441*E1441,"")</f>
        <v/>
      </c>
      <c r="G1441" s="7" t="n"/>
      <c r="H1441" s="7" t="n"/>
    </row>
    <row r="1442">
      <c r="A1442" s="22" t="n"/>
      <c r="B1442" s="7" t="n"/>
      <c r="C1442" s="7" t="n"/>
      <c r="D1442" s="19" t="n"/>
      <c r="E1442" s="18" t="n"/>
      <c r="F1442" s="23">
        <f>IF(AND(C1442="Entrada",D1442&lt;&gt;"",E1442&lt;&gt;""),D1442*E1442,"")</f>
        <v/>
      </c>
      <c r="G1442" s="7" t="n"/>
      <c r="H1442" s="7" t="n"/>
    </row>
    <row r="1443">
      <c r="A1443" s="22" t="n"/>
      <c r="B1443" s="7" t="n"/>
      <c r="C1443" s="7" t="n"/>
      <c r="D1443" s="19" t="n"/>
      <c r="E1443" s="18" t="n"/>
      <c r="F1443" s="23">
        <f>IF(AND(C1443="Entrada",D1443&lt;&gt;"",E1443&lt;&gt;""),D1443*E1443,"")</f>
        <v/>
      </c>
      <c r="G1443" s="7" t="n"/>
      <c r="H1443" s="7" t="n"/>
    </row>
    <row r="1444">
      <c r="A1444" s="22" t="n"/>
      <c r="B1444" s="7" t="n"/>
      <c r="C1444" s="7" t="n"/>
      <c r="D1444" s="19" t="n"/>
      <c r="E1444" s="18" t="n"/>
      <c r="F1444" s="23">
        <f>IF(AND(C1444="Entrada",D1444&lt;&gt;"",E1444&lt;&gt;""),D1444*E1444,"")</f>
        <v/>
      </c>
      <c r="G1444" s="7" t="n"/>
      <c r="H1444" s="7" t="n"/>
    </row>
    <row r="1445">
      <c r="A1445" s="22" t="n"/>
      <c r="B1445" s="7" t="n"/>
      <c r="C1445" s="7" t="n"/>
      <c r="D1445" s="19" t="n"/>
      <c r="E1445" s="18" t="n"/>
      <c r="F1445" s="23">
        <f>IF(AND(C1445="Entrada",D1445&lt;&gt;"",E1445&lt;&gt;""),D1445*E1445,"")</f>
        <v/>
      </c>
      <c r="G1445" s="7" t="n"/>
      <c r="H1445" s="7" t="n"/>
    </row>
    <row r="1446">
      <c r="A1446" s="22" t="n"/>
      <c r="B1446" s="7" t="n"/>
      <c r="C1446" s="7" t="n"/>
      <c r="D1446" s="19" t="n"/>
      <c r="E1446" s="18" t="n"/>
      <c r="F1446" s="23">
        <f>IF(AND(C1446="Entrada",D1446&lt;&gt;"",E1446&lt;&gt;""),D1446*E1446,"")</f>
        <v/>
      </c>
      <c r="G1446" s="7" t="n"/>
      <c r="H1446" s="7" t="n"/>
    </row>
    <row r="1447">
      <c r="A1447" s="22" t="n"/>
      <c r="B1447" s="7" t="n"/>
      <c r="C1447" s="7" t="n"/>
      <c r="D1447" s="19" t="n"/>
      <c r="E1447" s="18" t="n"/>
      <c r="F1447" s="23">
        <f>IF(AND(C1447="Entrada",D1447&lt;&gt;"",E1447&lt;&gt;""),D1447*E1447,"")</f>
        <v/>
      </c>
      <c r="G1447" s="7" t="n"/>
      <c r="H1447" s="7" t="n"/>
    </row>
    <row r="1448">
      <c r="A1448" s="22" t="n"/>
      <c r="B1448" s="7" t="n"/>
      <c r="C1448" s="7" t="n"/>
      <c r="D1448" s="19" t="n"/>
      <c r="E1448" s="18" t="n"/>
      <c r="F1448" s="23">
        <f>IF(AND(C1448="Entrada",D1448&lt;&gt;"",E1448&lt;&gt;""),D1448*E1448,"")</f>
        <v/>
      </c>
      <c r="G1448" s="7" t="n"/>
      <c r="H1448" s="7" t="n"/>
    </row>
    <row r="1449">
      <c r="A1449" s="22" t="n"/>
      <c r="B1449" s="7" t="n"/>
      <c r="C1449" s="7" t="n"/>
      <c r="D1449" s="19" t="n"/>
      <c r="E1449" s="18" t="n"/>
      <c r="F1449" s="23">
        <f>IF(AND(C1449="Entrada",D1449&lt;&gt;"",E1449&lt;&gt;""),D1449*E1449,"")</f>
        <v/>
      </c>
      <c r="G1449" s="7" t="n"/>
      <c r="H1449" s="7" t="n"/>
    </row>
    <row r="1450">
      <c r="A1450" s="22" t="n"/>
      <c r="B1450" s="7" t="n"/>
      <c r="C1450" s="7" t="n"/>
      <c r="D1450" s="19" t="n"/>
      <c r="E1450" s="18" t="n"/>
      <c r="F1450" s="23">
        <f>IF(AND(C1450="Entrada",D1450&lt;&gt;"",E1450&lt;&gt;""),D1450*E1450,"")</f>
        <v/>
      </c>
      <c r="G1450" s="7" t="n"/>
      <c r="H1450" s="7" t="n"/>
    </row>
    <row r="1451">
      <c r="A1451" s="22" t="n"/>
      <c r="B1451" s="7" t="n"/>
      <c r="C1451" s="7" t="n"/>
      <c r="D1451" s="19" t="n"/>
      <c r="E1451" s="18" t="n"/>
      <c r="F1451" s="23">
        <f>IF(AND(C1451="Entrada",D1451&lt;&gt;"",E1451&lt;&gt;""),D1451*E1451,"")</f>
        <v/>
      </c>
      <c r="G1451" s="7" t="n"/>
      <c r="H1451" s="7" t="n"/>
    </row>
    <row r="1452">
      <c r="A1452" s="22" t="n"/>
      <c r="B1452" s="7" t="n"/>
      <c r="C1452" s="7" t="n"/>
      <c r="D1452" s="19" t="n"/>
      <c r="E1452" s="18" t="n"/>
      <c r="F1452" s="23">
        <f>IF(AND(C1452="Entrada",D1452&lt;&gt;"",E1452&lt;&gt;""),D1452*E1452,"")</f>
        <v/>
      </c>
      <c r="G1452" s="7" t="n"/>
      <c r="H1452" s="7" t="n"/>
    </row>
    <row r="1453">
      <c r="A1453" s="22" t="n"/>
      <c r="B1453" s="7" t="n"/>
      <c r="C1453" s="7" t="n"/>
      <c r="D1453" s="19" t="n"/>
      <c r="E1453" s="18" t="n"/>
      <c r="F1453" s="23">
        <f>IF(AND(C1453="Entrada",D1453&lt;&gt;"",E1453&lt;&gt;""),D1453*E1453,"")</f>
        <v/>
      </c>
      <c r="G1453" s="7" t="n"/>
      <c r="H1453" s="7" t="n"/>
    </row>
    <row r="1454">
      <c r="A1454" s="22" t="n"/>
      <c r="B1454" s="7" t="n"/>
      <c r="C1454" s="7" t="n"/>
      <c r="D1454" s="19" t="n"/>
      <c r="E1454" s="18" t="n"/>
      <c r="F1454" s="23">
        <f>IF(AND(C1454="Entrada",D1454&lt;&gt;"",E1454&lt;&gt;""),D1454*E1454,"")</f>
        <v/>
      </c>
      <c r="G1454" s="7" t="n"/>
      <c r="H1454" s="7" t="n"/>
    </row>
    <row r="1455">
      <c r="A1455" s="22" t="n"/>
      <c r="B1455" s="7" t="n"/>
      <c r="C1455" s="7" t="n"/>
      <c r="D1455" s="19" t="n"/>
      <c r="E1455" s="18" t="n"/>
      <c r="F1455" s="23">
        <f>IF(AND(C1455="Entrada",D1455&lt;&gt;"",E1455&lt;&gt;""),D1455*E1455,"")</f>
        <v/>
      </c>
      <c r="G1455" s="7" t="n"/>
      <c r="H1455" s="7" t="n"/>
    </row>
    <row r="1456">
      <c r="A1456" s="22" t="n"/>
      <c r="B1456" s="7" t="n"/>
      <c r="C1456" s="7" t="n"/>
      <c r="D1456" s="19" t="n"/>
      <c r="E1456" s="18" t="n"/>
      <c r="F1456" s="23">
        <f>IF(AND(C1456="Entrada",D1456&lt;&gt;"",E1456&lt;&gt;""),D1456*E1456,"")</f>
        <v/>
      </c>
      <c r="G1456" s="7" t="n"/>
      <c r="H1456" s="7" t="n"/>
    </row>
    <row r="1457">
      <c r="A1457" s="22" t="n"/>
      <c r="B1457" s="7" t="n"/>
      <c r="C1457" s="7" t="n"/>
      <c r="D1457" s="19" t="n"/>
      <c r="E1457" s="18" t="n"/>
      <c r="F1457" s="23">
        <f>IF(AND(C1457="Entrada",D1457&lt;&gt;"",E1457&lt;&gt;""),D1457*E1457,"")</f>
        <v/>
      </c>
      <c r="G1457" s="7" t="n"/>
      <c r="H1457" s="7" t="n"/>
    </row>
    <row r="1458">
      <c r="A1458" s="22" t="n"/>
      <c r="B1458" s="7" t="n"/>
      <c r="C1458" s="7" t="n"/>
      <c r="D1458" s="19" t="n"/>
      <c r="E1458" s="18" t="n"/>
      <c r="F1458" s="23">
        <f>IF(AND(C1458="Entrada",D1458&lt;&gt;"",E1458&lt;&gt;""),D1458*E1458,"")</f>
        <v/>
      </c>
      <c r="G1458" s="7" t="n"/>
      <c r="H1458" s="7" t="n"/>
    </row>
    <row r="1459">
      <c r="A1459" s="22" t="n"/>
      <c r="B1459" s="7" t="n"/>
      <c r="C1459" s="7" t="n"/>
      <c r="D1459" s="19" t="n"/>
      <c r="E1459" s="18" t="n"/>
      <c r="F1459" s="23">
        <f>IF(AND(C1459="Entrada",D1459&lt;&gt;"",E1459&lt;&gt;""),D1459*E1459,"")</f>
        <v/>
      </c>
      <c r="G1459" s="7" t="n"/>
      <c r="H1459" s="7" t="n"/>
    </row>
    <row r="1460">
      <c r="A1460" s="22" t="n"/>
      <c r="B1460" s="7" t="n"/>
      <c r="C1460" s="7" t="n"/>
      <c r="D1460" s="19" t="n"/>
      <c r="E1460" s="18" t="n"/>
      <c r="F1460" s="23">
        <f>IF(AND(C1460="Entrada",D1460&lt;&gt;"",E1460&lt;&gt;""),D1460*E1460,"")</f>
        <v/>
      </c>
      <c r="G1460" s="7" t="n"/>
      <c r="H1460" s="7" t="n"/>
    </row>
    <row r="1461">
      <c r="A1461" s="22" t="n"/>
      <c r="B1461" s="7" t="n"/>
      <c r="C1461" s="7" t="n"/>
      <c r="D1461" s="19" t="n"/>
      <c r="E1461" s="18" t="n"/>
      <c r="F1461" s="23">
        <f>IF(AND(C1461="Entrada",D1461&lt;&gt;"",E1461&lt;&gt;""),D1461*E1461,"")</f>
        <v/>
      </c>
      <c r="G1461" s="7" t="n"/>
      <c r="H1461" s="7" t="n"/>
    </row>
    <row r="1462">
      <c r="A1462" s="22" t="n"/>
      <c r="B1462" s="7" t="n"/>
      <c r="C1462" s="7" t="n"/>
      <c r="D1462" s="19" t="n"/>
      <c r="E1462" s="18" t="n"/>
      <c r="F1462" s="23">
        <f>IF(AND(C1462="Entrada",D1462&lt;&gt;"",E1462&lt;&gt;""),D1462*E1462,"")</f>
        <v/>
      </c>
      <c r="G1462" s="7" t="n"/>
      <c r="H1462" s="7" t="n"/>
    </row>
    <row r="1463">
      <c r="A1463" s="22" t="n"/>
      <c r="B1463" s="7" t="n"/>
      <c r="C1463" s="7" t="n"/>
      <c r="D1463" s="19" t="n"/>
      <c r="E1463" s="18" t="n"/>
      <c r="F1463" s="23">
        <f>IF(AND(C1463="Entrada",D1463&lt;&gt;"",E1463&lt;&gt;""),D1463*E1463,"")</f>
        <v/>
      </c>
      <c r="G1463" s="7" t="n"/>
      <c r="H1463" s="7" t="n"/>
    </row>
    <row r="1464">
      <c r="A1464" s="22" t="n"/>
      <c r="B1464" s="7" t="n"/>
      <c r="C1464" s="7" t="n"/>
      <c r="D1464" s="19" t="n"/>
      <c r="E1464" s="18" t="n"/>
      <c r="F1464" s="23">
        <f>IF(AND(C1464="Entrada",D1464&lt;&gt;"",E1464&lt;&gt;""),D1464*E1464,"")</f>
        <v/>
      </c>
      <c r="G1464" s="7" t="n"/>
      <c r="H1464" s="7" t="n"/>
    </row>
    <row r="1465">
      <c r="A1465" s="22" t="n"/>
      <c r="B1465" s="7" t="n"/>
      <c r="C1465" s="7" t="n"/>
      <c r="D1465" s="19" t="n"/>
      <c r="E1465" s="18" t="n"/>
      <c r="F1465" s="23">
        <f>IF(AND(C1465="Entrada",D1465&lt;&gt;"",E1465&lt;&gt;""),D1465*E1465,"")</f>
        <v/>
      </c>
      <c r="G1465" s="7" t="n"/>
      <c r="H1465" s="7" t="n"/>
    </row>
    <row r="1466">
      <c r="A1466" s="22" t="n"/>
      <c r="B1466" s="7" t="n"/>
      <c r="C1466" s="7" t="n"/>
      <c r="D1466" s="19" t="n"/>
      <c r="E1466" s="18" t="n"/>
      <c r="F1466" s="23">
        <f>IF(AND(C1466="Entrada",D1466&lt;&gt;"",E1466&lt;&gt;""),D1466*E1466,"")</f>
        <v/>
      </c>
      <c r="G1466" s="7" t="n"/>
      <c r="H1466" s="7" t="n"/>
    </row>
    <row r="1467">
      <c r="A1467" s="22" t="n"/>
      <c r="B1467" s="7" t="n"/>
      <c r="C1467" s="7" t="n"/>
      <c r="D1467" s="19" t="n"/>
      <c r="E1467" s="18" t="n"/>
      <c r="F1467" s="23">
        <f>IF(AND(C1467="Entrada",D1467&lt;&gt;"",E1467&lt;&gt;""),D1467*E1467,"")</f>
        <v/>
      </c>
      <c r="G1467" s="7" t="n"/>
      <c r="H1467" s="7" t="n"/>
    </row>
    <row r="1468">
      <c r="A1468" s="22" t="n"/>
      <c r="B1468" s="7" t="n"/>
      <c r="C1468" s="7" t="n"/>
      <c r="D1468" s="19" t="n"/>
      <c r="E1468" s="18" t="n"/>
      <c r="F1468" s="23">
        <f>IF(AND(C1468="Entrada",D1468&lt;&gt;"",E1468&lt;&gt;""),D1468*E1468,"")</f>
        <v/>
      </c>
      <c r="G1468" s="7" t="n"/>
      <c r="H1468" s="7" t="n"/>
    </row>
    <row r="1469">
      <c r="A1469" s="22" t="n"/>
      <c r="B1469" s="7" t="n"/>
      <c r="C1469" s="7" t="n"/>
      <c r="D1469" s="19" t="n"/>
      <c r="E1469" s="18" t="n"/>
      <c r="F1469" s="23">
        <f>IF(AND(C1469="Entrada",D1469&lt;&gt;"",E1469&lt;&gt;""),D1469*E1469,"")</f>
        <v/>
      </c>
      <c r="G1469" s="7" t="n"/>
      <c r="H1469" s="7" t="n"/>
    </row>
    <row r="1470">
      <c r="A1470" s="22" t="n"/>
      <c r="B1470" s="7" t="n"/>
      <c r="C1470" s="7" t="n"/>
      <c r="D1470" s="19" t="n"/>
      <c r="E1470" s="18" t="n"/>
      <c r="F1470" s="23">
        <f>IF(AND(C1470="Entrada",D1470&lt;&gt;"",E1470&lt;&gt;""),D1470*E1470,"")</f>
        <v/>
      </c>
      <c r="G1470" s="7" t="n"/>
      <c r="H1470" s="7" t="n"/>
    </row>
    <row r="1471">
      <c r="A1471" s="22" t="n"/>
      <c r="B1471" s="7" t="n"/>
      <c r="C1471" s="7" t="n"/>
      <c r="D1471" s="19" t="n"/>
      <c r="E1471" s="18" t="n"/>
      <c r="F1471" s="23">
        <f>IF(AND(C1471="Entrada",D1471&lt;&gt;"",E1471&lt;&gt;""),D1471*E1471,"")</f>
        <v/>
      </c>
      <c r="G1471" s="7" t="n"/>
      <c r="H1471" s="7" t="n"/>
    </row>
    <row r="1472">
      <c r="A1472" s="22" t="n"/>
      <c r="B1472" s="7" t="n"/>
      <c r="C1472" s="7" t="n"/>
      <c r="D1472" s="19" t="n"/>
      <c r="E1472" s="18" t="n"/>
      <c r="F1472" s="23">
        <f>IF(AND(C1472="Entrada",D1472&lt;&gt;"",E1472&lt;&gt;""),D1472*E1472,"")</f>
        <v/>
      </c>
      <c r="G1472" s="7" t="n"/>
      <c r="H1472" s="7" t="n"/>
    </row>
    <row r="1473">
      <c r="A1473" s="22" t="n"/>
      <c r="B1473" s="7" t="n"/>
      <c r="C1473" s="7" t="n"/>
      <c r="D1473" s="19" t="n"/>
      <c r="E1473" s="18" t="n"/>
      <c r="F1473" s="23">
        <f>IF(AND(C1473="Entrada",D1473&lt;&gt;"",E1473&lt;&gt;""),D1473*E1473,"")</f>
        <v/>
      </c>
      <c r="G1473" s="7" t="n"/>
      <c r="H1473" s="7" t="n"/>
    </row>
    <row r="1474">
      <c r="A1474" s="22" t="n"/>
      <c r="B1474" s="7" t="n"/>
      <c r="C1474" s="7" t="n"/>
      <c r="D1474" s="19" t="n"/>
      <c r="E1474" s="18" t="n"/>
      <c r="F1474" s="23">
        <f>IF(AND(C1474="Entrada",D1474&lt;&gt;"",E1474&lt;&gt;""),D1474*E1474,"")</f>
        <v/>
      </c>
      <c r="G1474" s="7" t="n"/>
      <c r="H1474" s="7" t="n"/>
    </row>
    <row r="1475">
      <c r="A1475" s="22" t="n"/>
      <c r="B1475" s="7" t="n"/>
      <c r="C1475" s="7" t="n"/>
      <c r="D1475" s="19" t="n"/>
      <c r="E1475" s="18" t="n"/>
      <c r="F1475" s="23">
        <f>IF(AND(C1475="Entrada",D1475&lt;&gt;"",E1475&lt;&gt;""),D1475*E1475,"")</f>
        <v/>
      </c>
      <c r="G1475" s="7" t="n"/>
      <c r="H1475" s="7" t="n"/>
    </row>
    <row r="1476">
      <c r="A1476" s="22" t="n"/>
      <c r="B1476" s="7" t="n"/>
      <c r="C1476" s="7" t="n"/>
      <c r="D1476" s="19" t="n"/>
      <c r="E1476" s="18" t="n"/>
      <c r="F1476" s="23">
        <f>IF(AND(C1476="Entrada",D1476&lt;&gt;"",E1476&lt;&gt;""),D1476*E1476,"")</f>
        <v/>
      </c>
      <c r="G1476" s="7" t="n"/>
      <c r="H1476" s="7" t="n"/>
    </row>
    <row r="1477">
      <c r="A1477" s="22" t="n"/>
      <c r="B1477" s="7" t="n"/>
      <c r="C1477" s="7" t="n"/>
      <c r="D1477" s="19" t="n"/>
      <c r="E1477" s="18" t="n"/>
      <c r="F1477" s="23">
        <f>IF(AND(C1477="Entrada",D1477&lt;&gt;"",E1477&lt;&gt;""),D1477*E1477,"")</f>
        <v/>
      </c>
      <c r="G1477" s="7" t="n"/>
      <c r="H1477" s="7" t="n"/>
    </row>
    <row r="1478">
      <c r="A1478" s="22" t="n"/>
      <c r="B1478" s="7" t="n"/>
      <c r="C1478" s="7" t="n"/>
      <c r="D1478" s="19" t="n"/>
      <c r="E1478" s="18" t="n"/>
      <c r="F1478" s="23">
        <f>IF(AND(C1478="Entrada",D1478&lt;&gt;"",E1478&lt;&gt;""),D1478*E1478,"")</f>
        <v/>
      </c>
      <c r="G1478" s="7" t="n"/>
      <c r="H1478" s="7" t="n"/>
    </row>
    <row r="1479">
      <c r="A1479" s="22" t="n"/>
      <c r="B1479" s="7" t="n"/>
      <c r="C1479" s="7" t="n"/>
      <c r="D1479" s="19" t="n"/>
      <c r="E1479" s="18" t="n"/>
      <c r="F1479" s="23">
        <f>IF(AND(C1479="Entrada",D1479&lt;&gt;"",E1479&lt;&gt;""),D1479*E1479,"")</f>
        <v/>
      </c>
      <c r="G1479" s="7" t="n"/>
      <c r="H1479" s="7" t="n"/>
    </row>
    <row r="1480">
      <c r="A1480" s="22" t="n"/>
      <c r="B1480" s="7" t="n"/>
      <c r="C1480" s="7" t="n"/>
      <c r="D1480" s="19" t="n"/>
      <c r="E1480" s="18" t="n"/>
      <c r="F1480" s="23">
        <f>IF(AND(C1480="Entrada",D1480&lt;&gt;"",E1480&lt;&gt;""),D1480*E1480,"")</f>
        <v/>
      </c>
      <c r="G1480" s="7" t="n"/>
      <c r="H1480" s="7" t="n"/>
    </row>
    <row r="1481">
      <c r="A1481" s="22" t="n"/>
      <c r="B1481" s="7" t="n"/>
      <c r="C1481" s="7" t="n"/>
      <c r="D1481" s="19" t="n"/>
      <c r="E1481" s="18" t="n"/>
      <c r="F1481" s="23">
        <f>IF(AND(C1481="Entrada",D1481&lt;&gt;"",E1481&lt;&gt;""),D1481*E1481,"")</f>
        <v/>
      </c>
      <c r="G1481" s="7" t="n"/>
      <c r="H1481" s="7" t="n"/>
    </row>
    <row r="1482">
      <c r="A1482" s="22" t="n"/>
      <c r="B1482" s="7" t="n"/>
      <c r="C1482" s="7" t="n"/>
      <c r="D1482" s="19" t="n"/>
      <c r="E1482" s="18" t="n"/>
      <c r="F1482" s="23">
        <f>IF(AND(C1482="Entrada",D1482&lt;&gt;"",E1482&lt;&gt;""),D1482*E1482,"")</f>
        <v/>
      </c>
      <c r="G1482" s="7" t="n"/>
      <c r="H1482" s="7" t="n"/>
    </row>
    <row r="1483">
      <c r="A1483" s="22" t="n"/>
      <c r="B1483" s="7" t="n"/>
      <c r="C1483" s="7" t="n"/>
      <c r="D1483" s="19" t="n"/>
      <c r="E1483" s="18" t="n"/>
      <c r="F1483" s="23">
        <f>IF(AND(C1483="Entrada",D1483&lt;&gt;"",E1483&lt;&gt;""),D1483*E1483,"")</f>
        <v/>
      </c>
      <c r="G1483" s="7" t="n"/>
      <c r="H1483" s="7" t="n"/>
    </row>
    <row r="1484">
      <c r="A1484" s="22" t="n"/>
      <c r="B1484" s="7" t="n"/>
      <c r="C1484" s="7" t="n"/>
      <c r="D1484" s="19" t="n"/>
      <c r="E1484" s="18" t="n"/>
      <c r="F1484" s="23">
        <f>IF(AND(C1484="Entrada",D1484&lt;&gt;"",E1484&lt;&gt;""),D1484*E1484,"")</f>
        <v/>
      </c>
      <c r="G1484" s="7" t="n"/>
      <c r="H1484" s="7" t="n"/>
    </row>
    <row r="1485">
      <c r="A1485" s="22" t="n"/>
      <c r="B1485" s="7" t="n"/>
      <c r="C1485" s="7" t="n"/>
      <c r="D1485" s="19" t="n"/>
      <c r="E1485" s="18" t="n"/>
      <c r="F1485" s="23">
        <f>IF(AND(C1485="Entrada",D1485&lt;&gt;"",E1485&lt;&gt;""),D1485*E1485,"")</f>
        <v/>
      </c>
      <c r="G1485" s="7" t="n"/>
      <c r="H1485" s="7" t="n"/>
    </row>
    <row r="1486">
      <c r="A1486" s="22" t="n"/>
      <c r="B1486" s="7" t="n"/>
      <c r="C1486" s="7" t="n"/>
      <c r="D1486" s="19" t="n"/>
      <c r="E1486" s="18" t="n"/>
      <c r="F1486" s="23">
        <f>IF(AND(C1486="Entrada",D1486&lt;&gt;"",E1486&lt;&gt;""),D1486*E1486,"")</f>
        <v/>
      </c>
      <c r="G1486" s="7" t="n"/>
      <c r="H1486" s="7" t="n"/>
    </row>
    <row r="1487">
      <c r="A1487" s="22" t="n"/>
      <c r="B1487" s="7" t="n"/>
      <c r="C1487" s="7" t="n"/>
      <c r="D1487" s="19" t="n"/>
      <c r="E1487" s="18" t="n"/>
      <c r="F1487" s="23">
        <f>IF(AND(C1487="Entrada",D1487&lt;&gt;"",E1487&lt;&gt;""),D1487*E1487,"")</f>
        <v/>
      </c>
      <c r="G1487" s="7" t="n"/>
      <c r="H1487" s="7" t="n"/>
    </row>
    <row r="1488">
      <c r="A1488" s="22" t="n"/>
      <c r="B1488" s="7" t="n"/>
      <c r="C1488" s="7" t="n"/>
      <c r="D1488" s="19" t="n"/>
      <c r="E1488" s="18" t="n"/>
      <c r="F1488" s="23">
        <f>IF(AND(C1488="Entrada",D1488&lt;&gt;"",E1488&lt;&gt;""),D1488*E1488,"")</f>
        <v/>
      </c>
      <c r="G1488" s="7" t="n"/>
      <c r="H1488" s="7" t="n"/>
    </row>
    <row r="1489">
      <c r="A1489" s="22" t="n"/>
      <c r="B1489" s="7" t="n"/>
      <c r="C1489" s="7" t="n"/>
      <c r="D1489" s="19" t="n"/>
      <c r="E1489" s="18" t="n"/>
      <c r="F1489" s="23">
        <f>IF(AND(C1489="Entrada",D1489&lt;&gt;"",E1489&lt;&gt;""),D1489*E1489,"")</f>
        <v/>
      </c>
      <c r="G1489" s="7" t="n"/>
      <c r="H1489" s="7" t="n"/>
    </row>
    <row r="1490">
      <c r="A1490" s="22" t="n"/>
      <c r="B1490" s="7" t="n"/>
      <c r="C1490" s="7" t="n"/>
      <c r="D1490" s="19" t="n"/>
      <c r="E1490" s="18" t="n"/>
      <c r="F1490" s="23">
        <f>IF(AND(C1490="Entrada",D1490&lt;&gt;"",E1490&lt;&gt;""),D1490*E1490,"")</f>
        <v/>
      </c>
      <c r="G1490" s="7" t="n"/>
      <c r="H1490" s="7" t="n"/>
    </row>
    <row r="1491">
      <c r="A1491" s="22" t="n"/>
      <c r="B1491" s="7" t="n"/>
      <c r="C1491" s="7" t="n"/>
      <c r="D1491" s="19" t="n"/>
      <c r="E1491" s="18" t="n"/>
      <c r="F1491" s="23">
        <f>IF(AND(C1491="Entrada",D1491&lt;&gt;"",E1491&lt;&gt;""),D1491*E1491,"")</f>
        <v/>
      </c>
      <c r="G1491" s="7" t="n"/>
      <c r="H1491" s="7" t="n"/>
    </row>
    <row r="1492">
      <c r="A1492" s="22" t="n"/>
      <c r="B1492" s="7" t="n"/>
      <c r="C1492" s="7" t="n"/>
      <c r="D1492" s="19" t="n"/>
      <c r="E1492" s="18" t="n"/>
      <c r="F1492" s="23">
        <f>IF(AND(C1492="Entrada",D1492&lt;&gt;"",E1492&lt;&gt;""),D1492*E1492,"")</f>
        <v/>
      </c>
      <c r="G1492" s="7" t="n"/>
      <c r="H1492" s="7" t="n"/>
    </row>
    <row r="1493">
      <c r="A1493" s="22" t="n"/>
      <c r="B1493" s="7" t="n"/>
      <c r="C1493" s="7" t="n"/>
      <c r="D1493" s="19" t="n"/>
      <c r="E1493" s="18" t="n"/>
      <c r="F1493" s="23">
        <f>IF(AND(C1493="Entrada",D1493&lt;&gt;"",E1493&lt;&gt;""),D1493*E1493,"")</f>
        <v/>
      </c>
      <c r="G1493" s="7" t="n"/>
      <c r="H1493" s="7" t="n"/>
    </row>
    <row r="1494">
      <c r="A1494" s="22" t="n"/>
      <c r="B1494" s="7" t="n"/>
      <c r="C1494" s="7" t="n"/>
      <c r="D1494" s="19" t="n"/>
      <c r="E1494" s="18" t="n"/>
      <c r="F1494" s="23">
        <f>IF(AND(C1494="Entrada",D1494&lt;&gt;"",E1494&lt;&gt;""),D1494*E1494,"")</f>
        <v/>
      </c>
      <c r="G1494" s="7" t="n"/>
      <c r="H1494" s="7" t="n"/>
    </row>
    <row r="1495">
      <c r="A1495" s="22" t="n"/>
      <c r="B1495" s="7" t="n"/>
      <c r="C1495" s="7" t="n"/>
      <c r="D1495" s="19" t="n"/>
      <c r="E1495" s="18" t="n"/>
      <c r="F1495" s="23">
        <f>IF(AND(C1495="Entrada",D1495&lt;&gt;"",E1495&lt;&gt;""),D1495*E1495,"")</f>
        <v/>
      </c>
      <c r="G1495" s="7" t="n"/>
      <c r="H1495" s="7" t="n"/>
    </row>
    <row r="1496">
      <c r="A1496" s="22" t="n"/>
      <c r="B1496" s="7" t="n"/>
      <c r="C1496" s="7" t="n"/>
      <c r="D1496" s="19" t="n"/>
      <c r="E1496" s="18" t="n"/>
      <c r="F1496" s="23">
        <f>IF(AND(C1496="Entrada",D1496&lt;&gt;"",E1496&lt;&gt;""),D1496*E1496,"")</f>
        <v/>
      </c>
      <c r="G1496" s="7" t="n"/>
      <c r="H1496" s="7" t="n"/>
    </row>
    <row r="1497">
      <c r="A1497" s="22" t="n"/>
      <c r="B1497" s="7" t="n"/>
      <c r="C1497" s="7" t="n"/>
      <c r="D1497" s="19" t="n"/>
      <c r="E1497" s="18" t="n"/>
      <c r="F1497" s="23">
        <f>IF(AND(C1497="Entrada",D1497&lt;&gt;"",E1497&lt;&gt;""),D1497*E1497,"")</f>
        <v/>
      </c>
      <c r="G1497" s="7" t="n"/>
      <c r="H1497" s="7" t="n"/>
    </row>
    <row r="1498">
      <c r="A1498" s="22" t="n"/>
      <c r="B1498" s="7" t="n"/>
      <c r="C1498" s="7" t="n"/>
      <c r="D1498" s="19" t="n"/>
      <c r="E1498" s="18" t="n"/>
      <c r="F1498" s="23">
        <f>IF(AND(C1498="Entrada",D1498&lt;&gt;"",E1498&lt;&gt;""),D1498*E1498,"")</f>
        <v/>
      </c>
      <c r="G1498" s="7" t="n"/>
      <c r="H1498" s="7" t="n"/>
    </row>
    <row r="1499">
      <c r="A1499" s="22" t="n"/>
      <c r="B1499" s="7" t="n"/>
      <c r="C1499" s="7" t="n"/>
      <c r="D1499" s="19" t="n"/>
      <c r="E1499" s="18" t="n"/>
      <c r="F1499" s="23">
        <f>IF(AND(C1499="Entrada",D1499&lt;&gt;"",E1499&lt;&gt;""),D1499*E1499,"")</f>
        <v/>
      </c>
      <c r="G1499" s="7" t="n"/>
      <c r="H1499" s="7" t="n"/>
    </row>
    <row r="1500">
      <c r="A1500" s="22" t="n"/>
      <c r="B1500" s="7" t="n"/>
      <c r="C1500" s="7" t="n"/>
      <c r="D1500" s="19" t="n"/>
      <c r="E1500" s="18" t="n"/>
      <c r="F1500" s="23">
        <f>IF(AND(C1500="Entrada",D1500&lt;&gt;"",E1500&lt;&gt;""),D1500*E1500,"")</f>
        <v/>
      </c>
      <c r="G1500" s="7" t="n"/>
      <c r="H1500" s="7" t="n"/>
    </row>
    <row r="1501">
      <c r="A1501" s="22" t="n"/>
      <c r="B1501" s="7" t="n"/>
      <c r="C1501" s="7" t="n"/>
      <c r="D1501" s="19" t="n"/>
      <c r="E1501" s="18" t="n"/>
      <c r="F1501" s="23">
        <f>IF(AND(C1501="Entrada",D1501&lt;&gt;"",E1501&lt;&gt;""),D1501*E1501,"")</f>
        <v/>
      </c>
      <c r="G1501" s="7" t="n"/>
      <c r="H1501" s="7" t="n"/>
    </row>
    <row r="1502">
      <c r="A1502" s="22" t="n"/>
      <c r="B1502" s="7" t="n"/>
      <c r="C1502" s="7" t="n"/>
      <c r="D1502" s="19" t="n"/>
      <c r="E1502" s="18" t="n"/>
      <c r="F1502" s="23">
        <f>IF(AND(C1502="Entrada",D1502&lt;&gt;"",E1502&lt;&gt;""),D1502*E1502,"")</f>
        <v/>
      </c>
      <c r="G1502" s="7" t="n"/>
      <c r="H1502" s="7" t="n"/>
    </row>
    <row r="1503">
      <c r="A1503" s="22" t="n"/>
      <c r="B1503" s="7" t="n"/>
      <c r="C1503" s="7" t="n"/>
      <c r="D1503" s="19" t="n"/>
      <c r="E1503" s="18" t="n"/>
      <c r="F1503" s="23">
        <f>IF(AND(C1503="Entrada",D1503&lt;&gt;"",E1503&lt;&gt;""),D1503*E1503,"")</f>
        <v/>
      </c>
      <c r="G1503" s="7" t="n"/>
      <c r="H1503" s="7" t="n"/>
    </row>
    <row r="1504">
      <c r="A1504" s="22" t="n"/>
      <c r="B1504" s="7" t="n"/>
      <c r="C1504" s="7" t="n"/>
      <c r="D1504" s="19" t="n"/>
      <c r="E1504" s="18" t="n"/>
      <c r="F1504" s="23">
        <f>IF(AND(C1504="Entrada",D1504&lt;&gt;"",E1504&lt;&gt;""),D1504*E1504,"")</f>
        <v/>
      </c>
      <c r="G1504" s="7" t="n"/>
      <c r="H1504" s="7" t="n"/>
    </row>
    <row r="1505">
      <c r="A1505" s="22" t="n"/>
      <c r="B1505" s="7" t="n"/>
      <c r="C1505" s="7" t="n"/>
      <c r="D1505" s="19" t="n"/>
      <c r="E1505" s="18" t="n"/>
      <c r="F1505" s="23">
        <f>IF(AND(C1505="Entrada",D1505&lt;&gt;"",E1505&lt;&gt;""),D1505*E1505,"")</f>
        <v/>
      </c>
      <c r="G1505" s="7" t="n"/>
      <c r="H1505" s="7" t="n"/>
    </row>
    <row r="1506">
      <c r="A1506" s="22" t="n"/>
      <c r="B1506" s="7" t="n"/>
      <c r="C1506" s="7" t="n"/>
      <c r="D1506" s="19" t="n"/>
      <c r="E1506" s="18" t="n"/>
      <c r="F1506" s="23">
        <f>IF(AND(C1506="Entrada",D1506&lt;&gt;"",E1506&lt;&gt;""),D1506*E1506,"")</f>
        <v/>
      </c>
      <c r="G1506" s="7" t="n"/>
      <c r="H1506" s="7" t="n"/>
    </row>
    <row r="1507">
      <c r="A1507" s="22" t="n"/>
      <c r="B1507" s="7" t="n"/>
      <c r="C1507" s="7" t="n"/>
      <c r="D1507" s="19" t="n"/>
      <c r="E1507" s="18" t="n"/>
      <c r="F1507" s="23">
        <f>IF(AND(C1507="Entrada",D1507&lt;&gt;"",E1507&lt;&gt;""),D1507*E1507,"")</f>
        <v/>
      </c>
      <c r="G1507" s="7" t="n"/>
      <c r="H1507" s="7" t="n"/>
    </row>
    <row r="1508">
      <c r="A1508" s="22" t="n"/>
      <c r="B1508" s="7" t="n"/>
      <c r="C1508" s="7" t="n"/>
      <c r="D1508" s="19" t="n"/>
      <c r="E1508" s="18" t="n"/>
      <c r="F1508" s="23">
        <f>IF(AND(C1508="Entrada",D1508&lt;&gt;"",E1508&lt;&gt;""),D1508*E1508,"")</f>
        <v/>
      </c>
      <c r="G1508" s="7" t="n"/>
      <c r="H1508" s="7" t="n"/>
    </row>
    <row r="1509">
      <c r="A1509" s="22" t="n"/>
      <c r="B1509" s="7" t="n"/>
      <c r="C1509" s="7" t="n"/>
      <c r="D1509" s="19" t="n"/>
      <c r="E1509" s="18" t="n"/>
      <c r="F1509" s="23">
        <f>IF(AND(C1509="Entrada",D1509&lt;&gt;"",E1509&lt;&gt;""),D1509*E1509,"")</f>
        <v/>
      </c>
      <c r="G1509" s="7" t="n"/>
      <c r="H1509" s="7" t="n"/>
    </row>
    <row r="1510">
      <c r="A1510" s="22" t="n"/>
      <c r="B1510" s="7" t="n"/>
      <c r="C1510" s="7" t="n"/>
      <c r="D1510" s="19" t="n"/>
      <c r="E1510" s="18" t="n"/>
      <c r="F1510" s="23">
        <f>IF(AND(C1510="Entrada",D1510&lt;&gt;"",E1510&lt;&gt;""),D1510*E1510,"")</f>
        <v/>
      </c>
      <c r="G1510" s="7" t="n"/>
      <c r="H1510" s="7" t="n"/>
    </row>
    <row r="1511">
      <c r="A1511" s="22" t="n"/>
      <c r="B1511" s="7" t="n"/>
      <c r="C1511" s="7" t="n"/>
      <c r="D1511" s="19" t="n"/>
      <c r="E1511" s="18" t="n"/>
      <c r="F1511" s="23">
        <f>IF(AND(C1511="Entrada",D1511&lt;&gt;"",E1511&lt;&gt;""),D1511*E1511,"")</f>
        <v/>
      </c>
      <c r="G1511" s="7" t="n"/>
      <c r="H1511" s="7" t="n"/>
    </row>
    <row r="1512">
      <c r="A1512" s="22" t="n"/>
      <c r="B1512" s="7" t="n"/>
      <c r="C1512" s="7" t="n"/>
      <c r="D1512" s="19" t="n"/>
      <c r="E1512" s="18" t="n"/>
      <c r="F1512" s="23">
        <f>IF(AND(C1512="Entrada",D1512&lt;&gt;"",E1512&lt;&gt;""),D1512*E1512,"")</f>
        <v/>
      </c>
      <c r="G1512" s="7" t="n"/>
      <c r="H1512" s="7" t="n"/>
    </row>
    <row r="1513">
      <c r="A1513" s="22" t="n"/>
      <c r="B1513" s="7" t="n"/>
      <c r="C1513" s="7" t="n"/>
      <c r="D1513" s="19" t="n"/>
      <c r="E1513" s="18" t="n"/>
      <c r="F1513" s="23">
        <f>IF(AND(C1513="Entrada",D1513&lt;&gt;"",E1513&lt;&gt;""),D1513*E1513,"")</f>
        <v/>
      </c>
      <c r="G1513" s="7" t="n"/>
      <c r="H1513" s="7" t="n"/>
    </row>
    <row r="1514">
      <c r="A1514" s="22" t="n"/>
      <c r="B1514" s="7" t="n"/>
      <c r="C1514" s="7" t="n"/>
      <c r="D1514" s="19" t="n"/>
      <c r="E1514" s="18" t="n"/>
      <c r="F1514" s="23">
        <f>IF(AND(C1514="Entrada",D1514&lt;&gt;"",E1514&lt;&gt;""),D1514*E1514,"")</f>
        <v/>
      </c>
      <c r="G1514" s="7" t="n"/>
      <c r="H1514" s="7" t="n"/>
    </row>
    <row r="1515">
      <c r="A1515" s="22" t="n"/>
      <c r="B1515" s="7" t="n"/>
      <c r="C1515" s="7" t="n"/>
      <c r="D1515" s="19" t="n"/>
      <c r="E1515" s="18" t="n"/>
      <c r="F1515" s="23">
        <f>IF(AND(C1515="Entrada",D1515&lt;&gt;"",E1515&lt;&gt;""),D1515*E1515,"")</f>
        <v/>
      </c>
      <c r="G1515" s="7" t="n"/>
      <c r="H1515" s="7" t="n"/>
    </row>
    <row r="1516">
      <c r="A1516" s="22" t="n"/>
      <c r="B1516" s="7" t="n"/>
      <c r="C1516" s="7" t="n"/>
      <c r="D1516" s="19" t="n"/>
      <c r="E1516" s="18" t="n"/>
      <c r="F1516" s="23">
        <f>IF(AND(C1516="Entrada",D1516&lt;&gt;"",E1516&lt;&gt;""),D1516*E1516,"")</f>
        <v/>
      </c>
      <c r="G1516" s="7" t="n"/>
      <c r="H1516" s="7" t="n"/>
    </row>
    <row r="1517">
      <c r="A1517" s="22" t="n"/>
      <c r="B1517" s="7" t="n"/>
      <c r="C1517" s="7" t="n"/>
      <c r="D1517" s="19" t="n"/>
      <c r="E1517" s="18" t="n"/>
      <c r="F1517" s="23">
        <f>IF(AND(C1517="Entrada",D1517&lt;&gt;"",E1517&lt;&gt;""),D1517*E1517,"")</f>
        <v/>
      </c>
      <c r="G1517" s="7" t="n"/>
      <c r="H1517" s="7" t="n"/>
    </row>
    <row r="1518">
      <c r="A1518" s="22" t="n"/>
      <c r="B1518" s="7" t="n"/>
      <c r="C1518" s="7" t="n"/>
      <c r="D1518" s="19" t="n"/>
      <c r="E1518" s="18" t="n"/>
      <c r="F1518" s="23">
        <f>IF(AND(C1518="Entrada",D1518&lt;&gt;"",E1518&lt;&gt;""),D1518*E1518,"")</f>
        <v/>
      </c>
      <c r="G1518" s="7" t="n"/>
      <c r="H1518" s="7" t="n"/>
    </row>
    <row r="1519">
      <c r="A1519" s="22" t="n"/>
      <c r="B1519" s="7" t="n"/>
      <c r="C1519" s="7" t="n"/>
      <c r="D1519" s="19" t="n"/>
      <c r="E1519" s="18" t="n"/>
      <c r="F1519" s="23">
        <f>IF(AND(C1519="Entrada",D1519&lt;&gt;"",E1519&lt;&gt;""),D1519*E1519,"")</f>
        <v/>
      </c>
      <c r="G1519" s="7" t="n"/>
      <c r="H1519" s="7" t="n"/>
    </row>
    <row r="1520">
      <c r="A1520" s="22" t="n"/>
      <c r="B1520" s="7" t="n"/>
      <c r="C1520" s="7" t="n"/>
      <c r="D1520" s="19" t="n"/>
      <c r="E1520" s="18" t="n"/>
      <c r="F1520" s="23">
        <f>IF(AND(C1520="Entrada",D1520&lt;&gt;"",E1520&lt;&gt;""),D1520*E1520,"")</f>
        <v/>
      </c>
      <c r="G1520" s="7" t="n"/>
      <c r="H1520" s="7" t="n"/>
    </row>
    <row r="1521">
      <c r="A1521" s="22" t="n"/>
      <c r="B1521" s="7" t="n"/>
      <c r="C1521" s="7" t="n"/>
      <c r="D1521" s="19" t="n"/>
      <c r="E1521" s="18" t="n"/>
      <c r="F1521" s="23">
        <f>IF(AND(C1521="Entrada",D1521&lt;&gt;"",E1521&lt;&gt;""),D1521*E1521,"")</f>
        <v/>
      </c>
      <c r="G1521" s="7" t="n"/>
      <c r="H1521" s="7" t="n"/>
    </row>
    <row r="1522">
      <c r="A1522" s="22" t="n"/>
      <c r="B1522" s="7" t="n"/>
      <c r="C1522" s="7" t="n"/>
      <c r="D1522" s="19" t="n"/>
      <c r="E1522" s="18" t="n"/>
      <c r="F1522" s="23">
        <f>IF(AND(C1522="Entrada",D1522&lt;&gt;"",E1522&lt;&gt;""),D1522*E1522,"")</f>
        <v/>
      </c>
      <c r="G1522" s="7" t="n"/>
      <c r="H1522" s="7" t="n"/>
    </row>
    <row r="1523">
      <c r="A1523" s="22" t="n"/>
      <c r="B1523" s="7" t="n"/>
      <c r="C1523" s="7" t="n"/>
      <c r="D1523" s="19" t="n"/>
      <c r="E1523" s="18" t="n"/>
      <c r="F1523" s="23">
        <f>IF(AND(C1523="Entrada",D1523&lt;&gt;"",E1523&lt;&gt;""),D1523*E1523,"")</f>
        <v/>
      </c>
      <c r="G1523" s="7" t="n"/>
      <c r="H1523" s="7" t="n"/>
    </row>
    <row r="1524">
      <c r="A1524" s="22" t="n"/>
      <c r="B1524" s="7" t="n"/>
      <c r="C1524" s="7" t="n"/>
      <c r="D1524" s="19" t="n"/>
      <c r="E1524" s="18" t="n"/>
      <c r="F1524" s="23">
        <f>IF(AND(C1524="Entrada",D1524&lt;&gt;"",E1524&lt;&gt;""),D1524*E1524,"")</f>
        <v/>
      </c>
      <c r="G1524" s="7" t="n"/>
      <c r="H1524" s="7" t="n"/>
    </row>
    <row r="1525">
      <c r="A1525" s="22" t="n"/>
      <c r="B1525" s="7" t="n"/>
      <c r="C1525" s="7" t="n"/>
      <c r="D1525" s="19" t="n"/>
      <c r="E1525" s="18" t="n"/>
      <c r="F1525" s="23">
        <f>IF(AND(C1525="Entrada",D1525&lt;&gt;"",E1525&lt;&gt;""),D1525*E1525,"")</f>
        <v/>
      </c>
      <c r="G1525" s="7" t="n"/>
      <c r="H1525" s="7" t="n"/>
    </row>
    <row r="1526">
      <c r="A1526" s="22" t="n"/>
      <c r="B1526" s="7" t="n"/>
      <c r="C1526" s="7" t="n"/>
      <c r="D1526" s="19" t="n"/>
      <c r="E1526" s="18" t="n"/>
      <c r="F1526" s="23">
        <f>IF(AND(C1526="Entrada",D1526&lt;&gt;"",E1526&lt;&gt;""),D1526*E1526,"")</f>
        <v/>
      </c>
      <c r="G1526" s="7" t="n"/>
      <c r="H1526" s="7" t="n"/>
    </row>
    <row r="1527">
      <c r="A1527" s="22" t="n"/>
      <c r="B1527" s="7" t="n"/>
      <c r="C1527" s="7" t="n"/>
      <c r="D1527" s="19" t="n"/>
      <c r="E1527" s="18" t="n"/>
      <c r="F1527" s="23">
        <f>IF(AND(C1527="Entrada",D1527&lt;&gt;"",E1527&lt;&gt;""),D1527*E1527,"")</f>
        <v/>
      </c>
      <c r="G1527" s="7" t="n"/>
      <c r="H1527" s="7" t="n"/>
    </row>
    <row r="1528">
      <c r="A1528" s="22" t="n"/>
      <c r="B1528" s="7" t="n"/>
      <c r="C1528" s="7" t="n"/>
      <c r="D1528" s="19" t="n"/>
      <c r="E1528" s="18" t="n"/>
      <c r="F1528" s="23">
        <f>IF(AND(C1528="Entrada",D1528&lt;&gt;"",E1528&lt;&gt;""),D1528*E1528,"")</f>
        <v/>
      </c>
      <c r="G1528" s="7" t="n"/>
      <c r="H1528" s="7" t="n"/>
    </row>
    <row r="1529">
      <c r="A1529" s="22" t="n"/>
      <c r="B1529" s="7" t="n"/>
      <c r="C1529" s="7" t="n"/>
      <c r="D1529" s="19" t="n"/>
      <c r="E1529" s="18" t="n"/>
      <c r="F1529" s="23">
        <f>IF(AND(C1529="Entrada",D1529&lt;&gt;"",E1529&lt;&gt;""),D1529*E1529,"")</f>
        <v/>
      </c>
      <c r="G1529" s="7" t="n"/>
      <c r="H1529" s="7" t="n"/>
    </row>
    <row r="1530">
      <c r="A1530" s="22" t="n"/>
      <c r="B1530" s="7" t="n"/>
      <c r="C1530" s="7" t="n"/>
      <c r="D1530" s="19" t="n"/>
      <c r="E1530" s="18" t="n"/>
      <c r="F1530" s="23">
        <f>IF(AND(C1530="Entrada",D1530&lt;&gt;"",E1530&lt;&gt;""),D1530*E1530,"")</f>
        <v/>
      </c>
      <c r="G1530" s="7" t="n"/>
      <c r="H1530" s="7" t="n"/>
    </row>
    <row r="1531">
      <c r="A1531" s="22" t="n"/>
      <c r="B1531" s="7" t="n"/>
      <c r="C1531" s="7" t="n"/>
      <c r="D1531" s="19" t="n"/>
      <c r="E1531" s="18" t="n"/>
      <c r="F1531" s="23">
        <f>IF(AND(C1531="Entrada",D1531&lt;&gt;"",E1531&lt;&gt;""),D1531*E1531,"")</f>
        <v/>
      </c>
      <c r="G1531" s="7" t="n"/>
      <c r="H1531" s="7" t="n"/>
    </row>
    <row r="1532">
      <c r="A1532" s="22" t="n"/>
      <c r="B1532" s="7" t="n"/>
      <c r="C1532" s="7" t="n"/>
      <c r="D1532" s="19" t="n"/>
      <c r="E1532" s="18" t="n"/>
      <c r="F1532" s="23">
        <f>IF(AND(C1532="Entrada",D1532&lt;&gt;"",E1532&lt;&gt;""),D1532*E1532,"")</f>
        <v/>
      </c>
      <c r="G1532" s="7" t="n"/>
      <c r="H1532" s="7" t="n"/>
    </row>
    <row r="1533">
      <c r="A1533" s="22" t="n"/>
      <c r="B1533" s="7" t="n"/>
      <c r="C1533" s="7" t="n"/>
      <c r="D1533" s="19" t="n"/>
      <c r="E1533" s="18" t="n"/>
      <c r="F1533" s="23">
        <f>IF(AND(C1533="Entrada",D1533&lt;&gt;"",E1533&lt;&gt;""),D1533*E1533,"")</f>
        <v/>
      </c>
      <c r="G1533" s="7" t="n"/>
      <c r="H1533" s="7" t="n"/>
    </row>
    <row r="1534">
      <c r="A1534" s="22" t="n"/>
      <c r="B1534" s="7" t="n"/>
      <c r="C1534" s="7" t="n"/>
      <c r="D1534" s="19" t="n"/>
      <c r="E1534" s="18" t="n"/>
      <c r="F1534" s="23">
        <f>IF(AND(C1534="Entrada",D1534&lt;&gt;"",E1534&lt;&gt;""),D1534*E1534,"")</f>
        <v/>
      </c>
      <c r="G1534" s="7" t="n"/>
      <c r="H1534" s="7" t="n"/>
    </row>
    <row r="1535">
      <c r="A1535" s="22" t="n"/>
      <c r="B1535" s="7" t="n"/>
      <c r="C1535" s="7" t="n"/>
      <c r="D1535" s="19" t="n"/>
      <c r="E1535" s="18" t="n"/>
      <c r="F1535" s="23">
        <f>IF(AND(C1535="Entrada",D1535&lt;&gt;"",E1535&lt;&gt;""),D1535*E1535,"")</f>
        <v/>
      </c>
      <c r="G1535" s="7" t="n"/>
      <c r="H1535" s="7" t="n"/>
    </row>
    <row r="1536">
      <c r="A1536" s="22" t="n"/>
      <c r="B1536" s="7" t="n"/>
      <c r="C1536" s="7" t="n"/>
      <c r="D1536" s="19" t="n"/>
      <c r="E1536" s="18" t="n"/>
      <c r="F1536" s="23">
        <f>IF(AND(C1536="Entrada",D1536&lt;&gt;"",E1536&lt;&gt;""),D1536*E1536,"")</f>
        <v/>
      </c>
      <c r="G1536" s="7" t="n"/>
      <c r="H1536" s="7" t="n"/>
    </row>
    <row r="1537">
      <c r="A1537" s="22" t="n"/>
      <c r="B1537" s="7" t="n"/>
      <c r="C1537" s="7" t="n"/>
      <c r="D1537" s="19" t="n"/>
      <c r="E1537" s="18" t="n"/>
      <c r="F1537" s="23">
        <f>IF(AND(C1537="Entrada",D1537&lt;&gt;"",E1537&lt;&gt;""),D1537*E1537,"")</f>
        <v/>
      </c>
      <c r="G1537" s="7" t="n"/>
      <c r="H1537" s="7" t="n"/>
    </row>
    <row r="1538">
      <c r="A1538" s="22" t="n"/>
      <c r="B1538" s="7" t="n"/>
      <c r="C1538" s="7" t="n"/>
      <c r="D1538" s="19" t="n"/>
      <c r="E1538" s="18" t="n"/>
      <c r="F1538" s="23">
        <f>IF(AND(C1538="Entrada",D1538&lt;&gt;"",E1538&lt;&gt;""),D1538*E1538,"")</f>
        <v/>
      </c>
      <c r="G1538" s="7" t="n"/>
      <c r="H1538" s="7" t="n"/>
    </row>
    <row r="1539">
      <c r="A1539" s="22" t="n"/>
      <c r="B1539" s="7" t="n"/>
      <c r="C1539" s="7" t="n"/>
      <c r="D1539" s="19" t="n"/>
      <c r="E1539" s="18" t="n"/>
      <c r="F1539" s="23">
        <f>IF(AND(C1539="Entrada",D1539&lt;&gt;"",E1539&lt;&gt;""),D1539*E1539,"")</f>
        <v/>
      </c>
      <c r="G1539" s="7" t="n"/>
      <c r="H1539" s="7" t="n"/>
    </row>
    <row r="1540">
      <c r="A1540" s="22" t="n"/>
      <c r="B1540" s="7" t="n"/>
      <c r="C1540" s="7" t="n"/>
      <c r="D1540" s="19" t="n"/>
      <c r="E1540" s="18" t="n"/>
      <c r="F1540" s="23">
        <f>IF(AND(C1540="Entrada",D1540&lt;&gt;"",E1540&lt;&gt;""),D1540*E1540,"")</f>
        <v/>
      </c>
      <c r="G1540" s="7" t="n"/>
      <c r="H1540" s="7" t="n"/>
    </row>
    <row r="1541">
      <c r="A1541" s="22" t="n"/>
      <c r="B1541" s="7" t="n"/>
      <c r="C1541" s="7" t="n"/>
      <c r="D1541" s="19" t="n"/>
      <c r="E1541" s="18" t="n"/>
      <c r="F1541" s="23">
        <f>IF(AND(C1541="Entrada",D1541&lt;&gt;"",E1541&lt;&gt;""),D1541*E1541,"")</f>
        <v/>
      </c>
      <c r="G1541" s="7" t="n"/>
      <c r="H1541" s="7" t="n"/>
    </row>
    <row r="1542">
      <c r="A1542" s="22" t="n"/>
      <c r="B1542" s="7" t="n"/>
      <c r="C1542" s="7" t="n"/>
      <c r="D1542" s="19" t="n"/>
      <c r="E1542" s="18" t="n"/>
      <c r="F1542" s="23">
        <f>IF(AND(C1542="Entrada",D1542&lt;&gt;"",E1542&lt;&gt;""),D1542*E1542,"")</f>
        <v/>
      </c>
      <c r="G1542" s="7" t="n"/>
      <c r="H1542" s="7" t="n"/>
    </row>
    <row r="1543">
      <c r="A1543" s="22" t="n"/>
      <c r="B1543" s="7" t="n"/>
      <c r="C1543" s="7" t="n"/>
      <c r="D1543" s="19" t="n"/>
      <c r="E1543" s="18" t="n"/>
      <c r="F1543" s="23">
        <f>IF(AND(C1543="Entrada",D1543&lt;&gt;"",E1543&lt;&gt;""),D1543*E1543,"")</f>
        <v/>
      </c>
      <c r="G1543" s="7" t="n"/>
      <c r="H1543" s="7" t="n"/>
    </row>
    <row r="1544">
      <c r="A1544" s="22" t="n"/>
      <c r="B1544" s="7" t="n"/>
      <c r="C1544" s="7" t="n"/>
      <c r="D1544" s="19" t="n"/>
      <c r="E1544" s="18" t="n"/>
      <c r="F1544" s="23">
        <f>IF(AND(C1544="Entrada",D1544&lt;&gt;"",E1544&lt;&gt;""),D1544*E1544,"")</f>
        <v/>
      </c>
      <c r="G1544" s="7" t="n"/>
      <c r="H1544" s="7" t="n"/>
    </row>
    <row r="1545">
      <c r="A1545" s="22" t="n"/>
      <c r="B1545" s="7" t="n"/>
      <c r="C1545" s="7" t="n"/>
      <c r="D1545" s="19" t="n"/>
      <c r="E1545" s="18" t="n"/>
      <c r="F1545" s="23">
        <f>IF(AND(C1545="Entrada",D1545&lt;&gt;"",E1545&lt;&gt;""),D1545*E1545,"")</f>
        <v/>
      </c>
      <c r="G1545" s="7" t="n"/>
      <c r="H1545" s="7" t="n"/>
    </row>
    <row r="1546">
      <c r="A1546" s="22" t="n"/>
      <c r="B1546" s="7" t="n"/>
      <c r="C1546" s="7" t="n"/>
      <c r="D1546" s="19" t="n"/>
      <c r="E1546" s="18" t="n"/>
      <c r="F1546" s="23">
        <f>IF(AND(C1546="Entrada",D1546&lt;&gt;"",E1546&lt;&gt;""),D1546*E1546,"")</f>
        <v/>
      </c>
      <c r="G1546" s="7" t="n"/>
      <c r="H1546" s="7" t="n"/>
    </row>
    <row r="1547">
      <c r="A1547" s="22" t="n"/>
      <c r="B1547" s="7" t="n"/>
      <c r="C1547" s="7" t="n"/>
      <c r="D1547" s="19" t="n"/>
      <c r="E1547" s="18" t="n"/>
      <c r="F1547" s="23">
        <f>IF(AND(C1547="Entrada",D1547&lt;&gt;"",E1547&lt;&gt;""),D1547*E1547,"")</f>
        <v/>
      </c>
      <c r="G1547" s="7" t="n"/>
      <c r="H1547" s="7" t="n"/>
    </row>
    <row r="1548">
      <c r="A1548" s="22" t="n"/>
      <c r="B1548" s="7" t="n"/>
      <c r="C1548" s="7" t="n"/>
      <c r="D1548" s="19" t="n"/>
      <c r="E1548" s="18" t="n"/>
      <c r="F1548" s="23">
        <f>IF(AND(C1548="Entrada",D1548&lt;&gt;"",E1548&lt;&gt;""),D1548*E1548,"")</f>
        <v/>
      </c>
      <c r="G1548" s="7" t="n"/>
      <c r="H1548" s="7" t="n"/>
    </row>
    <row r="1549">
      <c r="A1549" s="22" t="n"/>
      <c r="B1549" s="7" t="n"/>
      <c r="C1549" s="7" t="n"/>
      <c r="D1549" s="19" t="n"/>
      <c r="E1549" s="18" t="n"/>
      <c r="F1549" s="23">
        <f>IF(AND(C1549="Entrada",D1549&lt;&gt;"",E1549&lt;&gt;""),D1549*E1549,"")</f>
        <v/>
      </c>
      <c r="G1549" s="7" t="n"/>
      <c r="H1549" s="7" t="n"/>
    </row>
    <row r="1550">
      <c r="A1550" s="22" t="n"/>
      <c r="B1550" s="7" t="n"/>
      <c r="C1550" s="7" t="n"/>
      <c r="D1550" s="19" t="n"/>
      <c r="E1550" s="18" t="n"/>
      <c r="F1550" s="23">
        <f>IF(AND(C1550="Entrada",D1550&lt;&gt;"",E1550&lt;&gt;""),D1550*E1550,"")</f>
        <v/>
      </c>
      <c r="G1550" s="7" t="n"/>
      <c r="H1550" s="7" t="n"/>
    </row>
    <row r="1551">
      <c r="A1551" s="22" t="n"/>
      <c r="B1551" s="7" t="n"/>
      <c r="C1551" s="7" t="n"/>
      <c r="D1551" s="19" t="n"/>
      <c r="E1551" s="18" t="n"/>
      <c r="F1551" s="23">
        <f>IF(AND(C1551="Entrada",D1551&lt;&gt;"",E1551&lt;&gt;""),D1551*E1551,"")</f>
        <v/>
      </c>
      <c r="G1551" s="7" t="n"/>
      <c r="H1551" s="7" t="n"/>
    </row>
    <row r="1552">
      <c r="A1552" s="22" t="n"/>
      <c r="B1552" s="7" t="n"/>
      <c r="C1552" s="7" t="n"/>
      <c r="D1552" s="19" t="n"/>
      <c r="E1552" s="18" t="n"/>
      <c r="F1552" s="23">
        <f>IF(AND(C1552="Entrada",D1552&lt;&gt;"",E1552&lt;&gt;""),D1552*E1552,"")</f>
        <v/>
      </c>
      <c r="G1552" s="7" t="n"/>
      <c r="H1552" s="7" t="n"/>
    </row>
    <row r="1553">
      <c r="A1553" s="22" t="n"/>
      <c r="B1553" s="7" t="n"/>
      <c r="C1553" s="7" t="n"/>
      <c r="D1553" s="19" t="n"/>
      <c r="E1553" s="18" t="n"/>
      <c r="F1553" s="23">
        <f>IF(AND(C1553="Entrada",D1553&lt;&gt;"",E1553&lt;&gt;""),D1553*E1553,"")</f>
        <v/>
      </c>
      <c r="G1553" s="7" t="n"/>
      <c r="H1553" s="7" t="n"/>
    </row>
    <row r="1554">
      <c r="A1554" s="22" t="n"/>
      <c r="B1554" s="7" t="n"/>
      <c r="C1554" s="7" t="n"/>
      <c r="D1554" s="19" t="n"/>
      <c r="E1554" s="18" t="n"/>
      <c r="F1554" s="23">
        <f>IF(AND(C1554="Entrada",D1554&lt;&gt;"",E1554&lt;&gt;""),D1554*E1554,"")</f>
        <v/>
      </c>
      <c r="G1554" s="7" t="n"/>
      <c r="H1554" s="7" t="n"/>
    </row>
    <row r="1555">
      <c r="A1555" s="22" t="n"/>
      <c r="B1555" s="7" t="n"/>
      <c r="C1555" s="7" t="n"/>
      <c r="D1555" s="19" t="n"/>
      <c r="E1555" s="18" t="n"/>
      <c r="F1555" s="23">
        <f>IF(AND(C1555="Entrada",D1555&lt;&gt;"",E1555&lt;&gt;""),D1555*E1555,"")</f>
        <v/>
      </c>
      <c r="G1555" s="7" t="n"/>
      <c r="H1555" s="7" t="n"/>
    </row>
    <row r="1556">
      <c r="A1556" s="22" t="n"/>
      <c r="B1556" s="7" t="n"/>
      <c r="C1556" s="7" t="n"/>
      <c r="D1556" s="19" t="n"/>
      <c r="E1556" s="18" t="n"/>
      <c r="F1556" s="23">
        <f>IF(AND(C1556="Entrada",D1556&lt;&gt;"",E1556&lt;&gt;""),D1556*E1556,"")</f>
        <v/>
      </c>
      <c r="G1556" s="7" t="n"/>
      <c r="H1556" s="7" t="n"/>
    </row>
    <row r="1557">
      <c r="A1557" s="22" t="n"/>
      <c r="B1557" s="7" t="n"/>
      <c r="C1557" s="7" t="n"/>
      <c r="D1557" s="19" t="n"/>
      <c r="E1557" s="18" t="n"/>
      <c r="F1557" s="23">
        <f>IF(AND(C1557="Entrada",D1557&lt;&gt;"",E1557&lt;&gt;""),D1557*E1557,"")</f>
        <v/>
      </c>
      <c r="G1557" s="7" t="n"/>
      <c r="H1557" s="7" t="n"/>
    </row>
    <row r="1558">
      <c r="A1558" s="22" t="n"/>
      <c r="B1558" s="7" t="n"/>
      <c r="C1558" s="7" t="n"/>
      <c r="D1558" s="19" t="n"/>
      <c r="E1558" s="18" t="n"/>
      <c r="F1558" s="23">
        <f>IF(AND(C1558="Entrada",D1558&lt;&gt;"",E1558&lt;&gt;""),D1558*E1558,"")</f>
        <v/>
      </c>
      <c r="G1558" s="7" t="n"/>
      <c r="H1558" s="7" t="n"/>
    </row>
    <row r="1559">
      <c r="A1559" s="22" t="n"/>
      <c r="B1559" s="7" t="n"/>
      <c r="C1559" s="7" t="n"/>
      <c r="D1559" s="19" t="n"/>
      <c r="E1559" s="18" t="n"/>
      <c r="F1559" s="23">
        <f>IF(AND(C1559="Entrada",D1559&lt;&gt;"",E1559&lt;&gt;""),D1559*E1559,"")</f>
        <v/>
      </c>
      <c r="G1559" s="7" t="n"/>
      <c r="H1559" s="7" t="n"/>
    </row>
    <row r="1560">
      <c r="A1560" s="22" t="n"/>
      <c r="B1560" s="7" t="n"/>
      <c r="C1560" s="7" t="n"/>
      <c r="D1560" s="19" t="n"/>
      <c r="E1560" s="18" t="n"/>
      <c r="F1560" s="23">
        <f>IF(AND(C1560="Entrada",D1560&lt;&gt;"",E1560&lt;&gt;""),D1560*E1560,"")</f>
        <v/>
      </c>
      <c r="G1560" s="7" t="n"/>
      <c r="H1560" s="7" t="n"/>
    </row>
    <row r="1561">
      <c r="A1561" s="22" t="n"/>
      <c r="B1561" s="7" t="n"/>
      <c r="C1561" s="7" t="n"/>
      <c r="D1561" s="19" t="n"/>
      <c r="E1561" s="18" t="n"/>
      <c r="F1561" s="23">
        <f>IF(AND(C1561="Entrada",D1561&lt;&gt;"",E1561&lt;&gt;""),D1561*E1561,"")</f>
        <v/>
      </c>
      <c r="G1561" s="7" t="n"/>
      <c r="H1561" s="7" t="n"/>
    </row>
    <row r="1562">
      <c r="A1562" s="22" t="n"/>
      <c r="B1562" s="7" t="n"/>
      <c r="C1562" s="7" t="n"/>
      <c r="D1562" s="19" t="n"/>
      <c r="E1562" s="18" t="n"/>
      <c r="F1562" s="23">
        <f>IF(AND(C1562="Entrada",D1562&lt;&gt;"",E1562&lt;&gt;""),D1562*E1562,"")</f>
        <v/>
      </c>
      <c r="G1562" s="7" t="n"/>
      <c r="H1562" s="7" t="n"/>
    </row>
    <row r="1563">
      <c r="A1563" s="22" t="n"/>
      <c r="B1563" s="7" t="n"/>
      <c r="C1563" s="7" t="n"/>
      <c r="D1563" s="19" t="n"/>
      <c r="E1563" s="18" t="n"/>
      <c r="F1563" s="23">
        <f>IF(AND(C1563="Entrada",D1563&lt;&gt;"",E1563&lt;&gt;""),D1563*E1563,"")</f>
        <v/>
      </c>
      <c r="G1563" s="7" t="n"/>
      <c r="H1563" s="7" t="n"/>
    </row>
    <row r="1564">
      <c r="A1564" s="22" t="n"/>
      <c r="B1564" s="7" t="n"/>
      <c r="C1564" s="7" t="n"/>
      <c r="D1564" s="19" t="n"/>
      <c r="E1564" s="18" t="n"/>
      <c r="F1564" s="23">
        <f>IF(AND(C1564="Entrada",D1564&lt;&gt;"",E1564&lt;&gt;""),D1564*E1564,"")</f>
        <v/>
      </c>
      <c r="G1564" s="7" t="n"/>
      <c r="H1564" s="7" t="n"/>
    </row>
    <row r="1565">
      <c r="A1565" s="22" t="n"/>
      <c r="B1565" s="7" t="n"/>
      <c r="C1565" s="7" t="n"/>
      <c r="D1565" s="19" t="n"/>
      <c r="E1565" s="18" t="n"/>
      <c r="F1565" s="23">
        <f>IF(AND(C1565="Entrada",D1565&lt;&gt;"",E1565&lt;&gt;""),D1565*E1565,"")</f>
        <v/>
      </c>
      <c r="G1565" s="7" t="n"/>
      <c r="H1565" s="7" t="n"/>
    </row>
    <row r="1566">
      <c r="A1566" s="22" t="n"/>
      <c r="B1566" s="7" t="n"/>
      <c r="C1566" s="7" t="n"/>
      <c r="D1566" s="19" t="n"/>
      <c r="E1566" s="18" t="n"/>
      <c r="F1566" s="23">
        <f>IF(AND(C1566="Entrada",D1566&lt;&gt;"",E1566&lt;&gt;""),D1566*E1566,"")</f>
        <v/>
      </c>
      <c r="G1566" s="7" t="n"/>
      <c r="H1566" s="7" t="n"/>
    </row>
    <row r="1567">
      <c r="A1567" s="22" t="n"/>
      <c r="B1567" s="7" t="n"/>
      <c r="C1567" s="7" t="n"/>
      <c r="D1567" s="19" t="n"/>
      <c r="E1567" s="18" t="n"/>
      <c r="F1567" s="23">
        <f>IF(AND(C1567="Entrada",D1567&lt;&gt;"",E1567&lt;&gt;""),D1567*E1567,"")</f>
        <v/>
      </c>
      <c r="G1567" s="7" t="n"/>
      <c r="H1567" s="7" t="n"/>
    </row>
    <row r="1568">
      <c r="A1568" s="22" t="n"/>
      <c r="B1568" s="7" t="n"/>
      <c r="C1568" s="7" t="n"/>
      <c r="D1568" s="19" t="n"/>
      <c r="E1568" s="18" t="n"/>
      <c r="F1568" s="23">
        <f>IF(AND(C1568="Entrada",D1568&lt;&gt;"",E1568&lt;&gt;""),D1568*E1568,"")</f>
        <v/>
      </c>
      <c r="G1568" s="7" t="n"/>
      <c r="H1568" s="7" t="n"/>
    </row>
    <row r="1569">
      <c r="A1569" s="22" t="n"/>
      <c r="B1569" s="7" t="n"/>
      <c r="C1569" s="7" t="n"/>
      <c r="D1569" s="19" t="n"/>
      <c r="E1569" s="18" t="n"/>
      <c r="F1569" s="23">
        <f>IF(AND(C1569="Entrada",D1569&lt;&gt;"",E1569&lt;&gt;""),D1569*E1569,"")</f>
        <v/>
      </c>
      <c r="G1569" s="7" t="n"/>
      <c r="H1569" s="7" t="n"/>
    </row>
    <row r="1570">
      <c r="A1570" s="22" t="n"/>
      <c r="B1570" s="7" t="n"/>
      <c r="C1570" s="7" t="n"/>
      <c r="D1570" s="19" t="n"/>
      <c r="E1570" s="18" t="n"/>
      <c r="F1570" s="23">
        <f>IF(AND(C1570="Entrada",D1570&lt;&gt;"",E1570&lt;&gt;""),D1570*E1570,"")</f>
        <v/>
      </c>
      <c r="G1570" s="7" t="n"/>
      <c r="H1570" s="7" t="n"/>
    </row>
    <row r="1571">
      <c r="A1571" s="22" t="n"/>
      <c r="B1571" s="7" t="n"/>
      <c r="C1571" s="7" t="n"/>
      <c r="D1571" s="19" t="n"/>
      <c r="E1571" s="18" t="n"/>
      <c r="F1571" s="23">
        <f>IF(AND(C1571="Entrada",D1571&lt;&gt;"",E1571&lt;&gt;""),D1571*E1571,"")</f>
        <v/>
      </c>
      <c r="G1571" s="7" t="n"/>
      <c r="H1571" s="7" t="n"/>
    </row>
    <row r="1572">
      <c r="A1572" s="22" t="n"/>
      <c r="B1572" s="7" t="n"/>
      <c r="C1572" s="7" t="n"/>
      <c r="D1572" s="19" t="n"/>
      <c r="E1572" s="18" t="n"/>
      <c r="F1572" s="23">
        <f>IF(AND(C1572="Entrada",D1572&lt;&gt;"",E1572&lt;&gt;""),D1572*E1572,"")</f>
        <v/>
      </c>
      <c r="G1572" s="7" t="n"/>
      <c r="H1572" s="7" t="n"/>
    </row>
    <row r="1573">
      <c r="A1573" s="22" t="n"/>
      <c r="B1573" s="7" t="n"/>
      <c r="C1573" s="7" t="n"/>
      <c r="D1573" s="19" t="n"/>
      <c r="E1573" s="18" t="n"/>
      <c r="F1573" s="23">
        <f>IF(AND(C1573="Entrada",D1573&lt;&gt;"",E1573&lt;&gt;""),D1573*E1573,"")</f>
        <v/>
      </c>
      <c r="G1573" s="7" t="n"/>
      <c r="H1573" s="7" t="n"/>
    </row>
    <row r="1574">
      <c r="A1574" s="22" t="n"/>
      <c r="B1574" s="7" t="n"/>
      <c r="C1574" s="7" t="n"/>
      <c r="D1574" s="19" t="n"/>
      <c r="E1574" s="18" t="n"/>
      <c r="F1574" s="23">
        <f>IF(AND(C1574="Entrada",D1574&lt;&gt;"",E1574&lt;&gt;""),D1574*E1574,"")</f>
        <v/>
      </c>
      <c r="G1574" s="7" t="n"/>
      <c r="H1574" s="7" t="n"/>
    </row>
    <row r="1575">
      <c r="A1575" s="22" t="n"/>
      <c r="B1575" s="7" t="n"/>
      <c r="C1575" s="7" t="n"/>
      <c r="D1575" s="19" t="n"/>
      <c r="E1575" s="18" t="n"/>
      <c r="F1575" s="23">
        <f>IF(AND(C1575="Entrada",D1575&lt;&gt;"",E1575&lt;&gt;""),D1575*E1575,"")</f>
        <v/>
      </c>
      <c r="G1575" s="7" t="n"/>
      <c r="H1575" s="7" t="n"/>
    </row>
    <row r="1576">
      <c r="A1576" s="22" t="n"/>
      <c r="B1576" s="7" t="n"/>
      <c r="C1576" s="7" t="n"/>
      <c r="D1576" s="19" t="n"/>
      <c r="E1576" s="18" t="n"/>
      <c r="F1576" s="23">
        <f>IF(AND(C1576="Entrada",D1576&lt;&gt;"",E1576&lt;&gt;""),D1576*E1576,"")</f>
        <v/>
      </c>
      <c r="G1576" s="7" t="n"/>
      <c r="H1576" s="7" t="n"/>
    </row>
    <row r="1577">
      <c r="A1577" s="22" t="n"/>
      <c r="B1577" s="7" t="n"/>
      <c r="C1577" s="7" t="n"/>
      <c r="D1577" s="19" t="n"/>
      <c r="E1577" s="18" t="n"/>
      <c r="F1577" s="23">
        <f>IF(AND(C1577="Entrada",D1577&lt;&gt;"",E1577&lt;&gt;""),D1577*E1577,"")</f>
        <v/>
      </c>
      <c r="G1577" s="7" t="n"/>
      <c r="H1577" s="7" t="n"/>
    </row>
    <row r="1578">
      <c r="A1578" s="22" t="n"/>
      <c r="B1578" s="7" t="n"/>
      <c r="C1578" s="7" t="n"/>
      <c r="D1578" s="19" t="n"/>
      <c r="E1578" s="18" t="n"/>
      <c r="F1578" s="23">
        <f>IF(AND(C1578="Entrada",D1578&lt;&gt;"",E1578&lt;&gt;""),D1578*E1578,"")</f>
        <v/>
      </c>
      <c r="G1578" s="7" t="n"/>
      <c r="H1578" s="7" t="n"/>
    </row>
    <row r="1579">
      <c r="A1579" s="22" t="n"/>
      <c r="B1579" s="7" t="n"/>
      <c r="C1579" s="7" t="n"/>
      <c r="D1579" s="19" t="n"/>
      <c r="E1579" s="18" t="n"/>
      <c r="F1579" s="23">
        <f>IF(AND(C1579="Entrada",D1579&lt;&gt;"",E1579&lt;&gt;""),D1579*E1579,"")</f>
        <v/>
      </c>
      <c r="G1579" s="7" t="n"/>
      <c r="H1579" s="7" t="n"/>
    </row>
    <row r="1580">
      <c r="A1580" s="22" t="n"/>
      <c r="B1580" s="7" t="n"/>
      <c r="C1580" s="7" t="n"/>
      <c r="D1580" s="19" t="n"/>
      <c r="E1580" s="18" t="n"/>
      <c r="F1580" s="23">
        <f>IF(AND(C1580="Entrada",D1580&lt;&gt;"",E1580&lt;&gt;""),D1580*E1580,"")</f>
        <v/>
      </c>
      <c r="G1580" s="7" t="n"/>
      <c r="H1580" s="7" t="n"/>
    </row>
    <row r="1581">
      <c r="A1581" s="22" t="n"/>
      <c r="B1581" s="7" t="n"/>
      <c r="C1581" s="7" t="n"/>
      <c r="D1581" s="19" t="n"/>
      <c r="E1581" s="18" t="n"/>
      <c r="F1581" s="23">
        <f>IF(AND(C1581="Entrada",D1581&lt;&gt;"",E1581&lt;&gt;""),D1581*E1581,"")</f>
        <v/>
      </c>
      <c r="G1581" s="7" t="n"/>
      <c r="H1581" s="7" t="n"/>
    </row>
    <row r="1582">
      <c r="A1582" s="22" t="n"/>
      <c r="B1582" s="7" t="n"/>
      <c r="C1582" s="7" t="n"/>
      <c r="D1582" s="19" t="n"/>
      <c r="E1582" s="18" t="n"/>
      <c r="F1582" s="23">
        <f>IF(AND(C1582="Entrada",D1582&lt;&gt;"",E1582&lt;&gt;""),D1582*E1582,"")</f>
        <v/>
      </c>
      <c r="G1582" s="7" t="n"/>
      <c r="H1582" s="7" t="n"/>
    </row>
    <row r="1583">
      <c r="A1583" s="22" t="n"/>
      <c r="B1583" s="7" t="n"/>
      <c r="C1583" s="7" t="n"/>
      <c r="D1583" s="19" t="n"/>
      <c r="E1583" s="18" t="n"/>
      <c r="F1583" s="23">
        <f>IF(AND(C1583="Entrada",D1583&lt;&gt;"",E1583&lt;&gt;""),D1583*E1583,"")</f>
        <v/>
      </c>
      <c r="G1583" s="7" t="n"/>
      <c r="H1583" s="7" t="n"/>
    </row>
    <row r="1584">
      <c r="A1584" s="22" t="n"/>
      <c r="B1584" s="7" t="n"/>
      <c r="C1584" s="7" t="n"/>
      <c r="D1584" s="19" t="n"/>
      <c r="E1584" s="18" t="n"/>
      <c r="F1584" s="23">
        <f>IF(AND(C1584="Entrada",D1584&lt;&gt;"",E1584&lt;&gt;""),D1584*E1584,"")</f>
        <v/>
      </c>
      <c r="G1584" s="7" t="n"/>
      <c r="H1584" s="7" t="n"/>
    </row>
    <row r="1585">
      <c r="A1585" s="22" t="n"/>
      <c r="B1585" s="7" t="n"/>
      <c r="C1585" s="7" t="n"/>
      <c r="D1585" s="19" t="n"/>
      <c r="E1585" s="18" t="n"/>
      <c r="F1585" s="23">
        <f>IF(AND(C1585="Entrada",D1585&lt;&gt;"",E1585&lt;&gt;""),D1585*E1585,"")</f>
        <v/>
      </c>
      <c r="G1585" s="7" t="n"/>
      <c r="H1585" s="7" t="n"/>
    </row>
    <row r="1586">
      <c r="A1586" s="22" t="n"/>
      <c r="B1586" s="7" t="n"/>
      <c r="C1586" s="7" t="n"/>
      <c r="D1586" s="19" t="n"/>
      <c r="E1586" s="18" t="n"/>
      <c r="F1586" s="23">
        <f>IF(AND(C1586="Entrada",D1586&lt;&gt;"",E1586&lt;&gt;""),D1586*E1586,"")</f>
        <v/>
      </c>
      <c r="G1586" s="7" t="n"/>
      <c r="H1586" s="7" t="n"/>
    </row>
    <row r="1587">
      <c r="A1587" s="22" t="n"/>
      <c r="B1587" s="7" t="n"/>
      <c r="C1587" s="7" t="n"/>
      <c r="D1587" s="19" t="n"/>
      <c r="E1587" s="18" t="n"/>
      <c r="F1587" s="23">
        <f>IF(AND(C1587="Entrada",D1587&lt;&gt;"",E1587&lt;&gt;""),D1587*E1587,"")</f>
        <v/>
      </c>
      <c r="G1587" s="7" t="n"/>
      <c r="H1587" s="7" t="n"/>
    </row>
    <row r="1588">
      <c r="A1588" s="22" t="n"/>
      <c r="B1588" s="7" t="n"/>
      <c r="C1588" s="7" t="n"/>
      <c r="D1588" s="19" t="n"/>
      <c r="E1588" s="18" t="n"/>
      <c r="F1588" s="23">
        <f>IF(AND(C1588="Entrada",D1588&lt;&gt;"",E1588&lt;&gt;""),D1588*E1588,"")</f>
        <v/>
      </c>
      <c r="G1588" s="7" t="n"/>
      <c r="H1588" s="7" t="n"/>
    </row>
    <row r="1589">
      <c r="A1589" s="22" t="n"/>
      <c r="B1589" s="7" t="n"/>
      <c r="C1589" s="7" t="n"/>
      <c r="D1589" s="19" t="n"/>
      <c r="E1589" s="18" t="n"/>
      <c r="F1589" s="23">
        <f>IF(AND(C1589="Entrada",D1589&lt;&gt;"",E1589&lt;&gt;""),D1589*E1589,"")</f>
        <v/>
      </c>
      <c r="G1589" s="7" t="n"/>
      <c r="H1589" s="7" t="n"/>
    </row>
    <row r="1590">
      <c r="A1590" s="22" t="n"/>
      <c r="B1590" s="7" t="n"/>
      <c r="C1590" s="7" t="n"/>
      <c r="D1590" s="19" t="n"/>
      <c r="E1590" s="18" t="n"/>
      <c r="F1590" s="23">
        <f>IF(AND(C1590="Entrada",D1590&lt;&gt;"",E1590&lt;&gt;""),D1590*E1590,"")</f>
        <v/>
      </c>
      <c r="G1590" s="7" t="n"/>
      <c r="H1590" s="7" t="n"/>
    </row>
    <row r="1591">
      <c r="A1591" s="22" t="n"/>
      <c r="B1591" s="7" t="n"/>
      <c r="C1591" s="7" t="n"/>
      <c r="D1591" s="19" t="n"/>
      <c r="E1591" s="18" t="n"/>
      <c r="F1591" s="23">
        <f>IF(AND(C1591="Entrada",D1591&lt;&gt;"",E1591&lt;&gt;""),D1591*E1591,"")</f>
        <v/>
      </c>
      <c r="G1591" s="7" t="n"/>
      <c r="H1591" s="7" t="n"/>
    </row>
    <row r="1592">
      <c r="A1592" s="22" t="n"/>
      <c r="B1592" s="7" t="n"/>
      <c r="C1592" s="7" t="n"/>
      <c r="D1592" s="19" t="n"/>
      <c r="E1592" s="18" t="n"/>
      <c r="F1592" s="23">
        <f>IF(AND(C1592="Entrada",D1592&lt;&gt;"",E1592&lt;&gt;""),D1592*E1592,"")</f>
        <v/>
      </c>
      <c r="G1592" s="7" t="n"/>
      <c r="H1592" s="7" t="n"/>
    </row>
    <row r="1593">
      <c r="A1593" s="22" t="n"/>
      <c r="B1593" s="7" t="n"/>
      <c r="C1593" s="7" t="n"/>
      <c r="D1593" s="19" t="n"/>
      <c r="E1593" s="18" t="n"/>
      <c r="F1593" s="23">
        <f>IF(AND(C1593="Entrada",D1593&lt;&gt;"",E1593&lt;&gt;""),D1593*E1593,"")</f>
        <v/>
      </c>
      <c r="G1593" s="7" t="n"/>
      <c r="H1593" s="7" t="n"/>
    </row>
    <row r="1594">
      <c r="A1594" s="22" t="n"/>
      <c r="B1594" s="7" t="n"/>
      <c r="C1594" s="7" t="n"/>
      <c r="D1594" s="19" t="n"/>
      <c r="E1594" s="18" t="n"/>
      <c r="F1594" s="23">
        <f>IF(AND(C1594="Entrada",D1594&lt;&gt;"",E1594&lt;&gt;""),D1594*E1594,"")</f>
        <v/>
      </c>
      <c r="G1594" s="7" t="n"/>
      <c r="H1594" s="7" t="n"/>
    </row>
    <row r="1595">
      <c r="A1595" s="22" t="n"/>
      <c r="B1595" s="7" t="n"/>
      <c r="C1595" s="7" t="n"/>
      <c r="D1595" s="19" t="n"/>
      <c r="E1595" s="18" t="n"/>
      <c r="F1595" s="23">
        <f>IF(AND(C1595="Entrada",D1595&lt;&gt;"",E1595&lt;&gt;""),D1595*E1595,"")</f>
        <v/>
      </c>
      <c r="G1595" s="7" t="n"/>
      <c r="H1595" s="7" t="n"/>
    </row>
    <row r="1596">
      <c r="A1596" s="22" t="n"/>
      <c r="B1596" s="7" t="n"/>
      <c r="C1596" s="7" t="n"/>
      <c r="D1596" s="19" t="n"/>
      <c r="E1596" s="18" t="n"/>
      <c r="F1596" s="23">
        <f>IF(AND(C1596="Entrada",D1596&lt;&gt;"",E1596&lt;&gt;""),D1596*E1596,"")</f>
        <v/>
      </c>
      <c r="G1596" s="7" t="n"/>
      <c r="H1596" s="7" t="n"/>
    </row>
    <row r="1597">
      <c r="A1597" s="22" t="n"/>
      <c r="B1597" s="7" t="n"/>
      <c r="C1597" s="7" t="n"/>
      <c r="D1597" s="19" t="n"/>
      <c r="E1597" s="18" t="n"/>
      <c r="F1597" s="23">
        <f>IF(AND(C1597="Entrada",D1597&lt;&gt;"",E1597&lt;&gt;""),D1597*E1597,"")</f>
        <v/>
      </c>
      <c r="G1597" s="7" t="n"/>
      <c r="H1597" s="7" t="n"/>
    </row>
    <row r="1598">
      <c r="A1598" s="22" t="n"/>
      <c r="B1598" s="7" t="n"/>
      <c r="C1598" s="7" t="n"/>
      <c r="D1598" s="19" t="n"/>
      <c r="E1598" s="18" t="n"/>
      <c r="F1598" s="23">
        <f>IF(AND(C1598="Entrada",D1598&lt;&gt;"",E1598&lt;&gt;""),D1598*E1598,"")</f>
        <v/>
      </c>
      <c r="G1598" s="7" t="n"/>
      <c r="H1598" s="7" t="n"/>
    </row>
    <row r="1599">
      <c r="A1599" s="22" t="n"/>
      <c r="B1599" s="7" t="n"/>
      <c r="C1599" s="7" t="n"/>
      <c r="D1599" s="19" t="n"/>
      <c r="E1599" s="18" t="n"/>
      <c r="F1599" s="23">
        <f>IF(AND(C1599="Entrada",D1599&lt;&gt;"",E1599&lt;&gt;""),D1599*E1599,"")</f>
        <v/>
      </c>
      <c r="G1599" s="7" t="n"/>
      <c r="H1599" s="7" t="n"/>
    </row>
    <row r="1600">
      <c r="A1600" s="22" t="n"/>
      <c r="B1600" s="7" t="n"/>
      <c r="C1600" s="7" t="n"/>
      <c r="D1600" s="19" t="n"/>
      <c r="E1600" s="18" t="n"/>
      <c r="F1600" s="23">
        <f>IF(AND(C1600="Entrada",D1600&lt;&gt;"",E1600&lt;&gt;""),D1600*E1600,"")</f>
        <v/>
      </c>
      <c r="G1600" s="7" t="n"/>
      <c r="H1600" s="7" t="n"/>
    </row>
    <row r="1601">
      <c r="A1601" s="22" t="n"/>
      <c r="B1601" s="7" t="n"/>
      <c r="C1601" s="7" t="n"/>
      <c r="D1601" s="19" t="n"/>
      <c r="E1601" s="18" t="n"/>
      <c r="F1601" s="23">
        <f>IF(AND(C1601="Entrada",D1601&lt;&gt;"",E1601&lt;&gt;""),D1601*E1601,"")</f>
        <v/>
      </c>
      <c r="G1601" s="7" t="n"/>
      <c r="H1601" s="7" t="n"/>
    </row>
    <row r="1602">
      <c r="A1602" s="22" t="n"/>
      <c r="B1602" s="7" t="n"/>
      <c r="C1602" s="7" t="n"/>
      <c r="D1602" s="19" t="n"/>
      <c r="E1602" s="18" t="n"/>
      <c r="F1602" s="23">
        <f>IF(AND(C1602="Entrada",D1602&lt;&gt;"",E1602&lt;&gt;""),D1602*E1602,"")</f>
        <v/>
      </c>
      <c r="G1602" s="7" t="n"/>
      <c r="H1602" s="7" t="n"/>
    </row>
    <row r="1603">
      <c r="A1603" s="22" t="n"/>
      <c r="B1603" s="7" t="n"/>
      <c r="C1603" s="7" t="n"/>
      <c r="D1603" s="19" t="n"/>
      <c r="E1603" s="18" t="n"/>
      <c r="F1603" s="23">
        <f>IF(AND(C1603="Entrada",D1603&lt;&gt;"",E1603&lt;&gt;""),D1603*E1603,"")</f>
        <v/>
      </c>
      <c r="G1603" s="7" t="n"/>
      <c r="H1603" s="7" t="n"/>
    </row>
    <row r="1604">
      <c r="A1604" s="22" t="n"/>
      <c r="B1604" s="7" t="n"/>
      <c r="C1604" s="7" t="n"/>
      <c r="D1604" s="19" t="n"/>
      <c r="E1604" s="18" t="n"/>
      <c r="F1604" s="23">
        <f>IF(AND(C1604="Entrada",D1604&lt;&gt;"",E1604&lt;&gt;""),D1604*E1604,"")</f>
        <v/>
      </c>
      <c r="G1604" s="7" t="n"/>
      <c r="H1604" s="7" t="n"/>
    </row>
    <row r="1605">
      <c r="A1605" s="22" t="n"/>
      <c r="B1605" s="7" t="n"/>
      <c r="C1605" s="7" t="n"/>
      <c r="D1605" s="19" t="n"/>
      <c r="E1605" s="18" t="n"/>
      <c r="F1605" s="23">
        <f>IF(AND(C1605="Entrada",D1605&lt;&gt;"",E1605&lt;&gt;""),D1605*E1605,"")</f>
        <v/>
      </c>
      <c r="G1605" s="7" t="n"/>
      <c r="H1605" s="7" t="n"/>
    </row>
    <row r="1606">
      <c r="A1606" s="22" t="n"/>
      <c r="B1606" s="7" t="n"/>
      <c r="C1606" s="7" t="n"/>
      <c r="D1606" s="19" t="n"/>
      <c r="E1606" s="18" t="n"/>
      <c r="F1606" s="23">
        <f>IF(AND(C1606="Entrada",D1606&lt;&gt;"",E1606&lt;&gt;""),D1606*E1606,"")</f>
        <v/>
      </c>
      <c r="G1606" s="7" t="n"/>
      <c r="H1606" s="7" t="n"/>
    </row>
    <row r="1607">
      <c r="A1607" s="22" t="n"/>
      <c r="B1607" s="7" t="n"/>
      <c r="C1607" s="7" t="n"/>
      <c r="D1607" s="19" t="n"/>
      <c r="E1607" s="18" t="n"/>
      <c r="F1607" s="23">
        <f>IF(AND(C1607="Entrada",D1607&lt;&gt;"",E1607&lt;&gt;""),D1607*E1607,"")</f>
        <v/>
      </c>
      <c r="G1607" s="7" t="n"/>
      <c r="H1607" s="7" t="n"/>
    </row>
    <row r="1608">
      <c r="A1608" s="22" t="n"/>
      <c r="B1608" s="7" t="n"/>
      <c r="C1608" s="7" t="n"/>
      <c r="D1608" s="19" t="n"/>
      <c r="E1608" s="18" t="n"/>
      <c r="F1608" s="23">
        <f>IF(AND(C1608="Entrada",D1608&lt;&gt;"",E1608&lt;&gt;""),D1608*E1608,"")</f>
        <v/>
      </c>
      <c r="G1608" s="7" t="n"/>
      <c r="H1608" s="7" t="n"/>
    </row>
    <row r="1609">
      <c r="A1609" s="22" t="n"/>
      <c r="B1609" s="7" t="n"/>
      <c r="C1609" s="7" t="n"/>
      <c r="D1609" s="19" t="n"/>
      <c r="E1609" s="18" t="n"/>
      <c r="F1609" s="23">
        <f>IF(AND(C1609="Entrada",D1609&lt;&gt;"",E1609&lt;&gt;""),D1609*E1609,"")</f>
        <v/>
      </c>
      <c r="G1609" s="7" t="n"/>
      <c r="H1609" s="7" t="n"/>
    </row>
    <row r="1610">
      <c r="A1610" s="22" t="n"/>
      <c r="B1610" s="7" t="n"/>
      <c r="C1610" s="7" t="n"/>
      <c r="D1610" s="19" t="n"/>
      <c r="E1610" s="18" t="n"/>
      <c r="F1610" s="23">
        <f>IF(AND(C1610="Entrada",D1610&lt;&gt;"",E1610&lt;&gt;""),D1610*E1610,"")</f>
        <v/>
      </c>
      <c r="G1610" s="7" t="n"/>
      <c r="H1610" s="7" t="n"/>
    </row>
    <row r="1611">
      <c r="A1611" s="22" t="n"/>
      <c r="B1611" s="7" t="n"/>
      <c r="C1611" s="7" t="n"/>
      <c r="D1611" s="19" t="n"/>
      <c r="E1611" s="18" t="n"/>
      <c r="F1611" s="23">
        <f>IF(AND(C1611="Entrada",D1611&lt;&gt;"",E1611&lt;&gt;""),D1611*E1611,"")</f>
        <v/>
      </c>
      <c r="G1611" s="7" t="n"/>
      <c r="H1611" s="7" t="n"/>
    </row>
    <row r="1612">
      <c r="A1612" s="22" t="n"/>
      <c r="B1612" s="7" t="n"/>
      <c r="C1612" s="7" t="n"/>
      <c r="D1612" s="19" t="n"/>
      <c r="E1612" s="18" t="n"/>
      <c r="F1612" s="23">
        <f>IF(AND(C1612="Entrada",D1612&lt;&gt;"",E1612&lt;&gt;""),D1612*E1612,"")</f>
        <v/>
      </c>
      <c r="G1612" s="7" t="n"/>
      <c r="H1612" s="7" t="n"/>
    </row>
    <row r="1613">
      <c r="A1613" s="22" t="n"/>
      <c r="B1613" s="7" t="n"/>
      <c r="C1613" s="7" t="n"/>
      <c r="D1613" s="19" t="n"/>
      <c r="E1613" s="18" t="n"/>
      <c r="F1613" s="23">
        <f>IF(AND(C1613="Entrada",D1613&lt;&gt;"",E1613&lt;&gt;""),D1613*E1613,"")</f>
        <v/>
      </c>
      <c r="G1613" s="7" t="n"/>
      <c r="H1613" s="7" t="n"/>
    </row>
    <row r="1614">
      <c r="A1614" s="22" t="n"/>
      <c r="B1614" s="7" t="n"/>
      <c r="C1614" s="7" t="n"/>
      <c r="D1614" s="19" t="n"/>
      <c r="E1614" s="18" t="n"/>
      <c r="F1614" s="23">
        <f>IF(AND(C1614="Entrada",D1614&lt;&gt;"",E1614&lt;&gt;""),D1614*E1614,"")</f>
        <v/>
      </c>
      <c r="G1614" s="7" t="n"/>
      <c r="H1614" s="7" t="n"/>
    </row>
    <row r="1615">
      <c r="A1615" s="22" t="n"/>
      <c r="B1615" s="7" t="n"/>
      <c r="C1615" s="7" t="n"/>
      <c r="D1615" s="19" t="n"/>
      <c r="E1615" s="18" t="n"/>
      <c r="F1615" s="23">
        <f>IF(AND(C1615="Entrada",D1615&lt;&gt;"",E1615&lt;&gt;""),D1615*E1615,"")</f>
        <v/>
      </c>
      <c r="G1615" s="7" t="n"/>
      <c r="H1615" s="7" t="n"/>
    </row>
    <row r="1616">
      <c r="A1616" s="22" t="n"/>
      <c r="B1616" s="7" t="n"/>
      <c r="C1616" s="7" t="n"/>
      <c r="D1616" s="19" t="n"/>
      <c r="E1616" s="18" t="n"/>
      <c r="F1616" s="23">
        <f>IF(AND(C1616="Entrada",D1616&lt;&gt;"",E1616&lt;&gt;""),D1616*E1616,"")</f>
        <v/>
      </c>
      <c r="G1616" s="7" t="n"/>
      <c r="H1616" s="7" t="n"/>
    </row>
    <row r="1617">
      <c r="A1617" s="22" t="n"/>
      <c r="B1617" s="7" t="n"/>
      <c r="C1617" s="7" t="n"/>
      <c r="D1617" s="19" t="n"/>
      <c r="E1617" s="18" t="n"/>
      <c r="F1617" s="23">
        <f>IF(AND(C1617="Entrada",D1617&lt;&gt;"",E1617&lt;&gt;""),D1617*E1617,"")</f>
        <v/>
      </c>
      <c r="G1617" s="7" t="n"/>
      <c r="H1617" s="7" t="n"/>
    </row>
    <row r="1618">
      <c r="A1618" s="22" t="n"/>
      <c r="B1618" s="7" t="n"/>
      <c r="C1618" s="7" t="n"/>
      <c r="D1618" s="19" t="n"/>
      <c r="E1618" s="18" t="n"/>
      <c r="F1618" s="23">
        <f>IF(AND(C1618="Entrada",D1618&lt;&gt;"",E1618&lt;&gt;""),D1618*E1618,"")</f>
        <v/>
      </c>
      <c r="G1618" s="7" t="n"/>
      <c r="H1618" s="7" t="n"/>
    </row>
    <row r="1619">
      <c r="A1619" s="22" t="n"/>
      <c r="B1619" s="7" t="n"/>
      <c r="C1619" s="7" t="n"/>
      <c r="D1619" s="19" t="n"/>
      <c r="E1619" s="18" t="n"/>
      <c r="F1619" s="23">
        <f>IF(AND(C1619="Entrada",D1619&lt;&gt;"",E1619&lt;&gt;""),D1619*E1619,"")</f>
        <v/>
      </c>
      <c r="G1619" s="7" t="n"/>
      <c r="H1619" s="7" t="n"/>
    </row>
    <row r="1620">
      <c r="A1620" s="22" t="n"/>
      <c r="B1620" s="7" t="n"/>
      <c r="C1620" s="7" t="n"/>
      <c r="D1620" s="19" t="n"/>
      <c r="E1620" s="18" t="n"/>
      <c r="F1620" s="23">
        <f>IF(AND(C1620="Entrada",D1620&lt;&gt;"",E1620&lt;&gt;""),D1620*E1620,"")</f>
        <v/>
      </c>
      <c r="G1620" s="7" t="n"/>
      <c r="H1620" s="7" t="n"/>
    </row>
    <row r="1621">
      <c r="A1621" s="22" t="n"/>
      <c r="B1621" s="7" t="n"/>
      <c r="C1621" s="7" t="n"/>
      <c r="D1621" s="19" t="n"/>
      <c r="E1621" s="18" t="n"/>
      <c r="F1621" s="23">
        <f>IF(AND(C1621="Entrada",D1621&lt;&gt;"",E1621&lt;&gt;""),D1621*E1621,"")</f>
        <v/>
      </c>
      <c r="G1621" s="7" t="n"/>
      <c r="H1621" s="7" t="n"/>
    </row>
    <row r="1622">
      <c r="A1622" s="22" t="n"/>
      <c r="B1622" s="7" t="n"/>
      <c r="C1622" s="7" t="n"/>
      <c r="D1622" s="19" t="n"/>
      <c r="E1622" s="18" t="n"/>
      <c r="F1622" s="23">
        <f>IF(AND(C1622="Entrada",D1622&lt;&gt;"",E1622&lt;&gt;""),D1622*E1622,"")</f>
        <v/>
      </c>
      <c r="G1622" s="7" t="n"/>
      <c r="H1622" s="7" t="n"/>
    </row>
    <row r="1623">
      <c r="A1623" s="22" t="n"/>
      <c r="B1623" s="7" t="n"/>
      <c r="C1623" s="7" t="n"/>
      <c r="D1623" s="19" t="n"/>
      <c r="E1623" s="18" t="n"/>
      <c r="F1623" s="23">
        <f>IF(AND(C1623="Entrada",D1623&lt;&gt;"",E1623&lt;&gt;""),D1623*E1623,"")</f>
        <v/>
      </c>
      <c r="G1623" s="7" t="n"/>
      <c r="H1623" s="7" t="n"/>
    </row>
    <row r="1624">
      <c r="A1624" s="22" t="n"/>
      <c r="B1624" s="7" t="n"/>
      <c r="C1624" s="7" t="n"/>
      <c r="D1624" s="19" t="n"/>
      <c r="E1624" s="18" t="n"/>
      <c r="F1624" s="23">
        <f>IF(AND(C1624="Entrada",D1624&lt;&gt;"",E1624&lt;&gt;""),D1624*E1624,"")</f>
        <v/>
      </c>
      <c r="G1624" s="7" t="n"/>
      <c r="H1624" s="7" t="n"/>
    </row>
    <row r="1625">
      <c r="A1625" s="22" t="n"/>
      <c r="B1625" s="7" t="n"/>
      <c r="C1625" s="7" t="n"/>
      <c r="D1625" s="19" t="n"/>
      <c r="E1625" s="18" t="n"/>
      <c r="F1625" s="23">
        <f>IF(AND(C1625="Entrada",D1625&lt;&gt;"",E1625&lt;&gt;""),D1625*E1625,"")</f>
        <v/>
      </c>
      <c r="G1625" s="7" t="n"/>
      <c r="H1625" s="7" t="n"/>
    </row>
    <row r="1626">
      <c r="A1626" s="22" t="n"/>
      <c r="B1626" s="7" t="n"/>
      <c r="C1626" s="7" t="n"/>
      <c r="D1626" s="19" t="n"/>
      <c r="E1626" s="18" t="n"/>
      <c r="F1626" s="23">
        <f>IF(AND(C1626="Entrada",D1626&lt;&gt;"",E1626&lt;&gt;""),D1626*E1626,"")</f>
        <v/>
      </c>
      <c r="G1626" s="7" t="n"/>
      <c r="H1626" s="7" t="n"/>
    </row>
    <row r="1627">
      <c r="A1627" s="22" t="n"/>
      <c r="B1627" s="7" t="n"/>
      <c r="C1627" s="7" t="n"/>
      <c r="D1627" s="19" t="n"/>
      <c r="E1627" s="18" t="n"/>
      <c r="F1627" s="23">
        <f>IF(AND(C1627="Entrada",D1627&lt;&gt;"",E1627&lt;&gt;""),D1627*E1627,"")</f>
        <v/>
      </c>
      <c r="G1627" s="7" t="n"/>
      <c r="H1627" s="7" t="n"/>
    </row>
    <row r="1628">
      <c r="A1628" s="22" t="n"/>
      <c r="B1628" s="7" t="n"/>
      <c r="C1628" s="7" t="n"/>
      <c r="D1628" s="19" t="n"/>
      <c r="E1628" s="18" t="n"/>
      <c r="F1628" s="23">
        <f>IF(AND(C1628="Entrada",D1628&lt;&gt;"",E1628&lt;&gt;""),D1628*E1628,"")</f>
        <v/>
      </c>
      <c r="G1628" s="7" t="n"/>
      <c r="H1628" s="7" t="n"/>
    </row>
    <row r="1629">
      <c r="A1629" s="22" t="n"/>
      <c r="B1629" s="7" t="n"/>
      <c r="C1629" s="7" t="n"/>
      <c r="D1629" s="19" t="n"/>
      <c r="E1629" s="18" t="n"/>
      <c r="F1629" s="23">
        <f>IF(AND(C1629="Entrada",D1629&lt;&gt;"",E1629&lt;&gt;""),D1629*E1629,"")</f>
        <v/>
      </c>
      <c r="G1629" s="7" t="n"/>
      <c r="H1629" s="7" t="n"/>
    </row>
    <row r="1630">
      <c r="A1630" s="22" t="n"/>
      <c r="B1630" s="7" t="n"/>
      <c r="C1630" s="7" t="n"/>
      <c r="D1630" s="19" t="n"/>
      <c r="E1630" s="18" t="n"/>
      <c r="F1630" s="23">
        <f>IF(AND(C1630="Entrada",D1630&lt;&gt;"",E1630&lt;&gt;""),D1630*E1630,"")</f>
        <v/>
      </c>
      <c r="G1630" s="7" t="n"/>
      <c r="H1630" s="7" t="n"/>
    </row>
    <row r="1631">
      <c r="A1631" s="22" t="n"/>
      <c r="B1631" s="7" t="n"/>
      <c r="C1631" s="7" t="n"/>
      <c r="D1631" s="19" t="n"/>
      <c r="E1631" s="18" t="n"/>
      <c r="F1631" s="23">
        <f>IF(AND(C1631="Entrada",D1631&lt;&gt;"",E1631&lt;&gt;""),D1631*E1631,"")</f>
        <v/>
      </c>
      <c r="G1631" s="7" t="n"/>
      <c r="H1631" s="7" t="n"/>
    </row>
    <row r="1632">
      <c r="A1632" s="22" t="n"/>
      <c r="B1632" s="7" t="n"/>
      <c r="C1632" s="7" t="n"/>
      <c r="D1632" s="19" t="n"/>
      <c r="E1632" s="18" t="n"/>
      <c r="F1632" s="23">
        <f>IF(AND(C1632="Entrada",D1632&lt;&gt;"",E1632&lt;&gt;""),D1632*E1632,"")</f>
        <v/>
      </c>
      <c r="G1632" s="7" t="n"/>
      <c r="H1632" s="7" t="n"/>
    </row>
    <row r="1633">
      <c r="A1633" s="22" t="n"/>
      <c r="B1633" s="7" t="n"/>
      <c r="C1633" s="7" t="n"/>
      <c r="D1633" s="19" t="n"/>
      <c r="E1633" s="18" t="n"/>
      <c r="F1633" s="23">
        <f>IF(AND(C1633="Entrada",D1633&lt;&gt;"",E1633&lt;&gt;""),D1633*E1633,"")</f>
        <v/>
      </c>
      <c r="G1633" s="7" t="n"/>
      <c r="H1633" s="7" t="n"/>
    </row>
    <row r="1634">
      <c r="A1634" s="22" t="n"/>
      <c r="B1634" s="7" t="n"/>
      <c r="C1634" s="7" t="n"/>
      <c r="D1634" s="19" t="n"/>
      <c r="E1634" s="18" t="n"/>
      <c r="F1634" s="23">
        <f>IF(AND(C1634="Entrada",D1634&lt;&gt;"",E1634&lt;&gt;""),D1634*E1634,"")</f>
        <v/>
      </c>
      <c r="G1634" s="7" t="n"/>
      <c r="H1634" s="7" t="n"/>
    </row>
    <row r="1635">
      <c r="A1635" s="22" t="n"/>
      <c r="B1635" s="7" t="n"/>
      <c r="C1635" s="7" t="n"/>
      <c r="D1635" s="19" t="n"/>
      <c r="E1635" s="18" t="n"/>
      <c r="F1635" s="23">
        <f>IF(AND(C1635="Entrada",D1635&lt;&gt;"",E1635&lt;&gt;""),D1635*E1635,"")</f>
        <v/>
      </c>
      <c r="G1635" s="7" t="n"/>
      <c r="H1635" s="7" t="n"/>
    </row>
    <row r="1636">
      <c r="A1636" s="22" t="n"/>
      <c r="B1636" s="7" t="n"/>
      <c r="C1636" s="7" t="n"/>
      <c r="D1636" s="19" t="n"/>
      <c r="E1636" s="18" t="n"/>
      <c r="F1636" s="23">
        <f>IF(AND(C1636="Entrada",D1636&lt;&gt;"",E1636&lt;&gt;""),D1636*E1636,"")</f>
        <v/>
      </c>
      <c r="G1636" s="7" t="n"/>
      <c r="H1636" s="7" t="n"/>
    </row>
    <row r="1637">
      <c r="A1637" s="22" t="n"/>
      <c r="B1637" s="7" t="n"/>
      <c r="C1637" s="7" t="n"/>
      <c r="D1637" s="19" t="n"/>
      <c r="E1637" s="18" t="n"/>
      <c r="F1637" s="23">
        <f>IF(AND(C1637="Entrada",D1637&lt;&gt;"",E1637&lt;&gt;""),D1637*E1637,"")</f>
        <v/>
      </c>
      <c r="G1637" s="7" t="n"/>
      <c r="H1637" s="7" t="n"/>
    </row>
    <row r="1638">
      <c r="A1638" s="22" t="n"/>
      <c r="B1638" s="7" t="n"/>
      <c r="C1638" s="7" t="n"/>
      <c r="D1638" s="19" t="n"/>
      <c r="E1638" s="18" t="n"/>
      <c r="F1638" s="23">
        <f>IF(AND(C1638="Entrada",D1638&lt;&gt;"",E1638&lt;&gt;""),D1638*E1638,"")</f>
        <v/>
      </c>
      <c r="G1638" s="7" t="n"/>
      <c r="H1638" s="7" t="n"/>
    </row>
    <row r="1639">
      <c r="A1639" s="22" t="n"/>
      <c r="B1639" s="7" t="n"/>
      <c r="C1639" s="7" t="n"/>
      <c r="D1639" s="19" t="n"/>
      <c r="E1639" s="18" t="n"/>
      <c r="F1639" s="23">
        <f>IF(AND(C1639="Entrada",D1639&lt;&gt;"",E1639&lt;&gt;""),D1639*E1639,"")</f>
        <v/>
      </c>
      <c r="G1639" s="7" t="n"/>
      <c r="H1639" s="7" t="n"/>
    </row>
    <row r="1640">
      <c r="A1640" s="22" t="n"/>
      <c r="B1640" s="7" t="n"/>
      <c r="C1640" s="7" t="n"/>
      <c r="D1640" s="19" t="n"/>
      <c r="E1640" s="18" t="n"/>
      <c r="F1640" s="23">
        <f>IF(AND(C1640="Entrada",D1640&lt;&gt;"",E1640&lt;&gt;""),D1640*E1640,"")</f>
        <v/>
      </c>
      <c r="G1640" s="7" t="n"/>
      <c r="H1640" s="7" t="n"/>
    </row>
    <row r="1641">
      <c r="A1641" s="22" t="n"/>
      <c r="B1641" s="7" t="n"/>
      <c r="C1641" s="7" t="n"/>
      <c r="D1641" s="19" t="n"/>
      <c r="E1641" s="18" t="n"/>
      <c r="F1641" s="23">
        <f>IF(AND(C1641="Entrada",D1641&lt;&gt;"",E1641&lt;&gt;""),D1641*E1641,"")</f>
        <v/>
      </c>
      <c r="G1641" s="7" t="n"/>
      <c r="H1641" s="7" t="n"/>
    </row>
    <row r="1642">
      <c r="A1642" s="22" t="n"/>
      <c r="B1642" s="7" t="n"/>
      <c r="C1642" s="7" t="n"/>
      <c r="D1642" s="19" t="n"/>
      <c r="E1642" s="18" t="n"/>
      <c r="F1642" s="23">
        <f>IF(AND(C1642="Entrada",D1642&lt;&gt;"",E1642&lt;&gt;""),D1642*E1642,"")</f>
        <v/>
      </c>
      <c r="G1642" s="7" t="n"/>
      <c r="H1642" s="7" t="n"/>
    </row>
    <row r="1643">
      <c r="A1643" s="22" t="n"/>
      <c r="B1643" s="7" t="n"/>
      <c r="C1643" s="7" t="n"/>
      <c r="D1643" s="19" t="n"/>
      <c r="E1643" s="18" t="n"/>
      <c r="F1643" s="23">
        <f>IF(AND(C1643="Entrada",D1643&lt;&gt;"",E1643&lt;&gt;""),D1643*E1643,"")</f>
        <v/>
      </c>
      <c r="G1643" s="7" t="n"/>
      <c r="H1643" s="7" t="n"/>
    </row>
    <row r="1644">
      <c r="A1644" s="22" t="n"/>
      <c r="B1644" s="7" t="n"/>
      <c r="C1644" s="7" t="n"/>
      <c r="D1644" s="19" t="n"/>
      <c r="E1644" s="18" t="n"/>
      <c r="F1644" s="23">
        <f>IF(AND(C1644="Entrada",D1644&lt;&gt;"",E1644&lt;&gt;""),D1644*E1644,"")</f>
        <v/>
      </c>
      <c r="G1644" s="7" t="n"/>
      <c r="H1644" s="7" t="n"/>
    </row>
    <row r="1645">
      <c r="A1645" s="22" t="n"/>
      <c r="B1645" s="7" t="n"/>
      <c r="C1645" s="7" t="n"/>
      <c r="D1645" s="19" t="n"/>
      <c r="E1645" s="18" t="n"/>
      <c r="F1645" s="23">
        <f>IF(AND(C1645="Entrada",D1645&lt;&gt;"",E1645&lt;&gt;""),D1645*E1645,"")</f>
        <v/>
      </c>
      <c r="G1645" s="7" t="n"/>
      <c r="H1645" s="7" t="n"/>
    </row>
    <row r="1646">
      <c r="A1646" s="22" t="n"/>
      <c r="B1646" s="7" t="n"/>
      <c r="C1646" s="7" t="n"/>
      <c r="D1646" s="19" t="n"/>
      <c r="E1646" s="18" t="n"/>
      <c r="F1646" s="23">
        <f>IF(AND(C1646="Entrada",D1646&lt;&gt;"",E1646&lt;&gt;""),D1646*E1646,"")</f>
        <v/>
      </c>
      <c r="G1646" s="7" t="n"/>
      <c r="H1646" s="7" t="n"/>
    </row>
    <row r="1647">
      <c r="A1647" s="22" t="n"/>
      <c r="B1647" s="7" t="n"/>
      <c r="C1647" s="7" t="n"/>
      <c r="D1647" s="19" t="n"/>
      <c r="E1647" s="18" t="n"/>
      <c r="F1647" s="23">
        <f>IF(AND(C1647="Entrada",D1647&lt;&gt;"",E1647&lt;&gt;""),D1647*E1647,"")</f>
        <v/>
      </c>
      <c r="G1647" s="7" t="n"/>
      <c r="H1647" s="7" t="n"/>
    </row>
    <row r="1648">
      <c r="A1648" s="22" t="n"/>
      <c r="B1648" s="7" t="n"/>
      <c r="C1648" s="7" t="n"/>
      <c r="D1648" s="19" t="n"/>
      <c r="E1648" s="18" t="n"/>
      <c r="F1648" s="23">
        <f>IF(AND(C1648="Entrada",D1648&lt;&gt;"",E1648&lt;&gt;""),D1648*E1648,"")</f>
        <v/>
      </c>
      <c r="G1648" s="7" t="n"/>
      <c r="H1648" s="7" t="n"/>
    </row>
    <row r="1649">
      <c r="A1649" s="22" t="n"/>
      <c r="B1649" s="7" t="n"/>
      <c r="C1649" s="7" t="n"/>
      <c r="D1649" s="19" t="n"/>
      <c r="E1649" s="18" t="n"/>
      <c r="F1649" s="23">
        <f>IF(AND(C1649="Entrada",D1649&lt;&gt;"",E1649&lt;&gt;""),D1649*E1649,"")</f>
        <v/>
      </c>
      <c r="G1649" s="7" t="n"/>
      <c r="H1649" s="7" t="n"/>
    </row>
    <row r="1650">
      <c r="A1650" s="22" t="n"/>
      <c r="B1650" s="7" t="n"/>
      <c r="C1650" s="7" t="n"/>
      <c r="D1650" s="19" t="n"/>
      <c r="E1650" s="18" t="n"/>
      <c r="F1650" s="23">
        <f>IF(AND(C1650="Entrada",D1650&lt;&gt;"",E1650&lt;&gt;""),D1650*E1650,"")</f>
        <v/>
      </c>
      <c r="G1650" s="7" t="n"/>
      <c r="H1650" s="7" t="n"/>
    </row>
    <row r="1651">
      <c r="A1651" s="22" t="n"/>
      <c r="B1651" s="7" t="n"/>
      <c r="C1651" s="7" t="n"/>
      <c r="D1651" s="19" t="n"/>
      <c r="E1651" s="18" t="n"/>
      <c r="F1651" s="23">
        <f>IF(AND(C1651="Entrada",D1651&lt;&gt;"",E1651&lt;&gt;""),D1651*E1651,"")</f>
        <v/>
      </c>
      <c r="G1651" s="7" t="n"/>
      <c r="H1651" s="7" t="n"/>
    </row>
    <row r="1652">
      <c r="A1652" s="22" t="n"/>
      <c r="B1652" s="7" t="n"/>
      <c r="C1652" s="7" t="n"/>
      <c r="D1652" s="19" t="n"/>
      <c r="E1652" s="18" t="n"/>
      <c r="F1652" s="23">
        <f>IF(AND(C1652="Entrada",D1652&lt;&gt;"",E1652&lt;&gt;""),D1652*E1652,"")</f>
        <v/>
      </c>
      <c r="G1652" s="7" t="n"/>
      <c r="H1652" s="7" t="n"/>
    </row>
    <row r="1653">
      <c r="A1653" s="22" t="n"/>
      <c r="B1653" s="7" t="n"/>
      <c r="C1653" s="7" t="n"/>
      <c r="D1653" s="19" t="n"/>
      <c r="E1653" s="18" t="n"/>
      <c r="F1653" s="23">
        <f>IF(AND(C1653="Entrada",D1653&lt;&gt;"",E1653&lt;&gt;""),D1653*E1653,"")</f>
        <v/>
      </c>
      <c r="G1653" s="7" t="n"/>
      <c r="H1653" s="7" t="n"/>
    </row>
    <row r="1654">
      <c r="A1654" s="22" t="n"/>
      <c r="B1654" s="7" t="n"/>
      <c r="C1654" s="7" t="n"/>
      <c r="D1654" s="19" t="n"/>
      <c r="E1654" s="18" t="n"/>
      <c r="F1654" s="23">
        <f>IF(AND(C1654="Entrada",D1654&lt;&gt;"",E1654&lt;&gt;""),D1654*E1654,"")</f>
        <v/>
      </c>
      <c r="G1654" s="7" t="n"/>
      <c r="H1654" s="7" t="n"/>
    </row>
    <row r="1655">
      <c r="A1655" s="22" t="n"/>
      <c r="B1655" s="7" t="n"/>
      <c r="C1655" s="7" t="n"/>
      <c r="D1655" s="19" t="n"/>
      <c r="E1655" s="18" t="n"/>
      <c r="F1655" s="23">
        <f>IF(AND(C1655="Entrada",D1655&lt;&gt;"",E1655&lt;&gt;""),D1655*E1655,"")</f>
        <v/>
      </c>
      <c r="G1655" s="7" t="n"/>
      <c r="H1655" s="7" t="n"/>
    </row>
    <row r="1656">
      <c r="A1656" s="22" t="n"/>
      <c r="B1656" s="7" t="n"/>
      <c r="C1656" s="7" t="n"/>
      <c r="D1656" s="19" t="n"/>
      <c r="E1656" s="18" t="n"/>
      <c r="F1656" s="23">
        <f>IF(AND(C1656="Entrada",D1656&lt;&gt;"",E1656&lt;&gt;""),D1656*E1656,"")</f>
        <v/>
      </c>
      <c r="G1656" s="7" t="n"/>
      <c r="H1656" s="7" t="n"/>
    </row>
    <row r="1657">
      <c r="A1657" s="22" t="n"/>
      <c r="B1657" s="7" t="n"/>
      <c r="C1657" s="7" t="n"/>
      <c r="D1657" s="19" t="n"/>
      <c r="E1657" s="18" t="n"/>
      <c r="F1657" s="23">
        <f>IF(AND(C1657="Entrada",D1657&lt;&gt;"",E1657&lt;&gt;""),D1657*E1657,"")</f>
        <v/>
      </c>
      <c r="G1657" s="7" t="n"/>
      <c r="H1657" s="7" t="n"/>
    </row>
    <row r="1658">
      <c r="A1658" s="22" t="n"/>
      <c r="B1658" s="7" t="n"/>
      <c r="C1658" s="7" t="n"/>
      <c r="D1658" s="19" t="n"/>
      <c r="E1658" s="18" t="n"/>
      <c r="F1658" s="23">
        <f>IF(AND(C1658="Entrada",D1658&lt;&gt;"",E1658&lt;&gt;""),D1658*E1658,"")</f>
        <v/>
      </c>
      <c r="G1658" s="7" t="n"/>
      <c r="H1658" s="7" t="n"/>
    </row>
    <row r="1659">
      <c r="A1659" s="22" t="n"/>
      <c r="B1659" s="7" t="n"/>
      <c r="C1659" s="7" t="n"/>
      <c r="D1659" s="19" t="n"/>
      <c r="E1659" s="18" t="n"/>
      <c r="F1659" s="23">
        <f>IF(AND(C1659="Entrada",D1659&lt;&gt;"",E1659&lt;&gt;""),D1659*E1659,"")</f>
        <v/>
      </c>
      <c r="G1659" s="7" t="n"/>
      <c r="H1659" s="7" t="n"/>
    </row>
    <row r="1660">
      <c r="A1660" s="22" t="n"/>
      <c r="B1660" s="7" t="n"/>
      <c r="C1660" s="7" t="n"/>
      <c r="D1660" s="19" t="n"/>
      <c r="E1660" s="18" t="n"/>
      <c r="F1660" s="23">
        <f>IF(AND(C1660="Entrada",D1660&lt;&gt;"",E1660&lt;&gt;""),D1660*E1660,"")</f>
        <v/>
      </c>
      <c r="G1660" s="7" t="n"/>
      <c r="H1660" s="7" t="n"/>
    </row>
    <row r="1661">
      <c r="A1661" s="22" t="n"/>
      <c r="B1661" s="7" t="n"/>
      <c r="C1661" s="7" t="n"/>
      <c r="D1661" s="19" t="n"/>
      <c r="E1661" s="18" t="n"/>
      <c r="F1661" s="23">
        <f>IF(AND(C1661="Entrada",D1661&lt;&gt;"",E1661&lt;&gt;""),D1661*E1661,"")</f>
        <v/>
      </c>
      <c r="G1661" s="7" t="n"/>
      <c r="H1661" s="7" t="n"/>
    </row>
    <row r="1662">
      <c r="A1662" s="22" t="n"/>
      <c r="B1662" s="7" t="n"/>
      <c r="C1662" s="7" t="n"/>
      <c r="D1662" s="19" t="n"/>
      <c r="E1662" s="18" t="n"/>
      <c r="F1662" s="23">
        <f>IF(AND(C1662="Entrada",D1662&lt;&gt;"",E1662&lt;&gt;""),D1662*E1662,"")</f>
        <v/>
      </c>
      <c r="G1662" s="7" t="n"/>
      <c r="H1662" s="7" t="n"/>
    </row>
    <row r="1663">
      <c r="A1663" s="22" t="n"/>
      <c r="B1663" s="7" t="n"/>
      <c r="C1663" s="7" t="n"/>
      <c r="D1663" s="19" t="n"/>
      <c r="E1663" s="18" t="n"/>
      <c r="F1663" s="23">
        <f>IF(AND(C1663="Entrada",D1663&lt;&gt;"",E1663&lt;&gt;""),D1663*E1663,"")</f>
        <v/>
      </c>
      <c r="G1663" s="7" t="n"/>
      <c r="H1663" s="7" t="n"/>
    </row>
    <row r="1664">
      <c r="A1664" s="22" t="n"/>
      <c r="B1664" s="7" t="n"/>
      <c r="C1664" s="7" t="n"/>
      <c r="D1664" s="19" t="n"/>
      <c r="E1664" s="18" t="n"/>
      <c r="F1664" s="23">
        <f>IF(AND(C1664="Entrada",D1664&lt;&gt;"",E1664&lt;&gt;""),D1664*E1664,"")</f>
        <v/>
      </c>
      <c r="G1664" s="7" t="n"/>
      <c r="H1664" s="7" t="n"/>
    </row>
    <row r="1665">
      <c r="A1665" s="22" t="n"/>
      <c r="B1665" s="7" t="n"/>
      <c r="C1665" s="7" t="n"/>
      <c r="D1665" s="19" t="n"/>
      <c r="E1665" s="18" t="n"/>
      <c r="F1665" s="23">
        <f>IF(AND(C1665="Entrada",D1665&lt;&gt;"",E1665&lt;&gt;""),D1665*E1665,"")</f>
        <v/>
      </c>
      <c r="G1665" s="7" t="n"/>
      <c r="H1665" s="7" t="n"/>
    </row>
    <row r="1666">
      <c r="A1666" s="22" t="n"/>
      <c r="B1666" s="7" t="n"/>
      <c r="C1666" s="7" t="n"/>
      <c r="D1666" s="19" t="n"/>
      <c r="E1666" s="18" t="n"/>
      <c r="F1666" s="23">
        <f>IF(AND(C1666="Entrada",D1666&lt;&gt;"",E1666&lt;&gt;""),D1666*E1666,"")</f>
        <v/>
      </c>
      <c r="G1666" s="7" t="n"/>
      <c r="H1666" s="7" t="n"/>
    </row>
    <row r="1667">
      <c r="A1667" s="22" t="n"/>
      <c r="B1667" s="7" t="n"/>
      <c r="C1667" s="7" t="n"/>
      <c r="D1667" s="19" t="n"/>
      <c r="E1667" s="18" t="n"/>
      <c r="F1667" s="23">
        <f>IF(AND(C1667="Entrada",D1667&lt;&gt;"",E1667&lt;&gt;""),D1667*E1667,"")</f>
        <v/>
      </c>
      <c r="G1667" s="7" t="n"/>
      <c r="H1667" s="7" t="n"/>
    </row>
    <row r="1668">
      <c r="A1668" s="22" t="n"/>
      <c r="B1668" s="7" t="n"/>
      <c r="C1668" s="7" t="n"/>
      <c r="D1668" s="19" t="n"/>
      <c r="E1668" s="18" t="n"/>
      <c r="F1668" s="23">
        <f>IF(AND(C1668="Entrada",D1668&lt;&gt;"",E1668&lt;&gt;""),D1668*E1668,"")</f>
        <v/>
      </c>
      <c r="G1668" s="7" t="n"/>
      <c r="H1668" s="7" t="n"/>
    </row>
    <row r="1669">
      <c r="A1669" s="22" t="n"/>
      <c r="B1669" s="7" t="n"/>
      <c r="C1669" s="7" t="n"/>
      <c r="D1669" s="19" t="n"/>
      <c r="E1669" s="18" t="n"/>
      <c r="F1669" s="23">
        <f>IF(AND(C1669="Entrada",D1669&lt;&gt;"",E1669&lt;&gt;""),D1669*E1669,"")</f>
        <v/>
      </c>
      <c r="G1669" s="7" t="n"/>
      <c r="H1669" s="7" t="n"/>
    </row>
    <row r="1670">
      <c r="A1670" s="22" t="n"/>
      <c r="B1670" s="7" t="n"/>
      <c r="C1670" s="7" t="n"/>
      <c r="D1670" s="19" t="n"/>
      <c r="E1670" s="18" t="n"/>
      <c r="F1670" s="23">
        <f>IF(AND(C1670="Entrada",D1670&lt;&gt;"",E1670&lt;&gt;""),D1670*E1670,"")</f>
        <v/>
      </c>
      <c r="G1670" s="7" t="n"/>
      <c r="H1670" s="7" t="n"/>
    </row>
    <row r="1671">
      <c r="A1671" s="22" t="n"/>
      <c r="B1671" s="7" t="n"/>
      <c r="C1671" s="7" t="n"/>
      <c r="D1671" s="19" t="n"/>
      <c r="E1671" s="18" t="n"/>
      <c r="F1671" s="23">
        <f>IF(AND(C1671="Entrada",D1671&lt;&gt;"",E1671&lt;&gt;""),D1671*E1671,"")</f>
        <v/>
      </c>
      <c r="G1671" s="7" t="n"/>
      <c r="H1671" s="7" t="n"/>
    </row>
    <row r="1672">
      <c r="A1672" s="22" t="n"/>
      <c r="B1672" s="7" t="n"/>
      <c r="C1672" s="7" t="n"/>
      <c r="D1672" s="19" t="n"/>
      <c r="E1672" s="18" t="n"/>
      <c r="F1672" s="23">
        <f>IF(AND(C1672="Entrada",D1672&lt;&gt;"",E1672&lt;&gt;""),D1672*E1672,"")</f>
        <v/>
      </c>
      <c r="G1672" s="7" t="n"/>
      <c r="H1672" s="7" t="n"/>
    </row>
    <row r="1673">
      <c r="A1673" s="22" t="n"/>
      <c r="B1673" s="7" t="n"/>
      <c r="C1673" s="7" t="n"/>
      <c r="D1673" s="19" t="n"/>
      <c r="E1673" s="18" t="n"/>
      <c r="F1673" s="23">
        <f>IF(AND(C1673="Entrada",D1673&lt;&gt;"",E1673&lt;&gt;""),D1673*E1673,"")</f>
        <v/>
      </c>
      <c r="G1673" s="7" t="n"/>
      <c r="H1673" s="7" t="n"/>
    </row>
    <row r="1674">
      <c r="A1674" s="22" t="n"/>
      <c r="B1674" s="7" t="n"/>
      <c r="C1674" s="7" t="n"/>
      <c r="D1674" s="19" t="n"/>
      <c r="E1674" s="18" t="n"/>
      <c r="F1674" s="23">
        <f>IF(AND(C1674="Entrada",D1674&lt;&gt;"",E1674&lt;&gt;""),D1674*E1674,"")</f>
        <v/>
      </c>
      <c r="G1674" s="7" t="n"/>
      <c r="H1674" s="7" t="n"/>
    </row>
    <row r="1675">
      <c r="A1675" s="22" t="n"/>
      <c r="B1675" s="7" t="n"/>
      <c r="C1675" s="7" t="n"/>
      <c r="D1675" s="19" t="n"/>
      <c r="E1675" s="18" t="n"/>
      <c r="F1675" s="23">
        <f>IF(AND(C1675="Entrada",D1675&lt;&gt;"",E1675&lt;&gt;""),D1675*E1675,"")</f>
        <v/>
      </c>
      <c r="G1675" s="7" t="n"/>
      <c r="H1675" s="7" t="n"/>
    </row>
    <row r="1676">
      <c r="A1676" s="22" t="n"/>
      <c r="B1676" s="7" t="n"/>
      <c r="C1676" s="7" t="n"/>
      <c r="D1676" s="19" t="n"/>
      <c r="E1676" s="18" t="n"/>
      <c r="F1676" s="23">
        <f>IF(AND(C1676="Entrada",D1676&lt;&gt;"",E1676&lt;&gt;""),D1676*E1676,"")</f>
        <v/>
      </c>
      <c r="G1676" s="7" t="n"/>
      <c r="H1676" s="7" t="n"/>
    </row>
    <row r="1677">
      <c r="A1677" s="22" t="n"/>
      <c r="B1677" s="7" t="n"/>
      <c r="C1677" s="7" t="n"/>
      <c r="D1677" s="19" t="n"/>
      <c r="E1677" s="18" t="n"/>
      <c r="F1677" s="23">
        <f>IF(AND(C1677="Entrada",D1677&lt;&gt;"",E1677&lt;&gt;""),D1677*E1677,"")</f>
        <v/>
      </c>
      <c r="G1677" s="7" t="n"/>
      <c r="H1677" s="7" t="n"/>
    </row>
    <row r="1678">
      <c r="A1678" s="22" t="n"/>
      <c r="B1678" s="7" t="n"/>
      <c r="C1678" s="7" t="n"/>
      <c r="D1678" s="19" t="n"/>
      <c r="E1678" s="18" t="n"/>
      <c r="F1678" s="23">
        <f>IF(AND(C1678="Entrada",D1678&lt;&gt;"",E1678&lt;&gt;""),D1678*E1678,"")</f>
        <v/>
      </c>
      <c r="G1678" s="7" t="n"/>
      <c r="H1678" s="7" t="n"/>
    </row>
    <row r="1679">
      <c r="A1679" s="22" t="n"/>
      <c r="B1679" s="7" t="n"/>
      <c r="C1679" s="7" t="n"/>
      <c r="D1679" s="19" t="n"/>
      <c r="E1679" s="18" t="n"/>
      <c r="F1679" s="23">
        <f>IF(AND(C1679="Entrada",D1679&lt;&gt;"",E1679&lt;&gt;""),D1679*E1679,"")</f>
        <v/>
      </c>
      <c r="G1679" s="7" t="n"/>
      <c r="H1679" s="7" t="n"/>
    </row>
    <row r="1680">
      <c r="A1680" s="22" t="n"/>
      <c r="B1680" s="7" t="n"/>
      <c r="C1680" s="7" t="n"/>
      <c r="D1680" s="19" t="n"/>
      <c r="E1680" s="18" t="n"/>
      <c r="F1680" s="23">
        <f>IF(AND(C1680="Entrada",D1680&lt;&gt;"",E1680&lt;&gt;""),D1680*E1680,"")</f>
        <v/>
      </c>
      <c r="G1680" s="7" t="n"/>
      <c r="H1680" s="7" t="n"/>
    </row>
    <row r="1681">
      <c r="A1681" s="22" t="n"/>
      <c r="B1681" s="7" t="n"/>
      <c r="C1681" s="7" t="n"/>
      <c r="D1681" s="19" t="n"/>
      <c r="E1681" s="18" t="n"/>
      <c r="F1681" s="23">
        <f>IF(AND(C1681="Entrada",D1681&lt;&gt;"",E1681&lt;&gt;""),D1681*E1681,"")</f>
        <v/>
      </c>
      <c r="G1681" s="7" t="n"/>
      <c r="H1681" s="7" t="n"/>
    </row>
    <row r="1682">
      <c r="A1682" s="22" t="n"/>
      <c r="B1682" s="7" t="n"/>
      <c r="C1682" s="7" t="n"/>
      <c r="D1682" s="19" t="n"/>
      <c r="E1682" s="18" t="n"/>
      <c r="F1682" s="23">
        <f>IF(AND(C1682="Entrada",D1682&lt;&gt;"",E1682&lt;&gt;""),D1682*E1682,"")</f>
        <v/>
      </c>
      <c r="G1682" s="7" t="n"/>
      <c r="H1682" s="7" t="n"/>
    </row>
    <row r="1683">
      <c r="A1683" s="22" t="n"/>
      <c r="B1683" s="7" t="n"/>
      <c r="C1683" s="7" t="n"/>
      <c r="D1683" s="19" t="n"/>
      <c r="E1683" s="18" t="n"/>
      <c r="F1683" s="23">
        <f>IF(AND(C1683="Entrada",D1683&lt;&gt;"",E1683&lt;&gt;""),D1683*E1683,"")</f>
        <v/>
      </c>
      <c r="G1683" s="7" t="n"/>
      <c r="H1683" s="7" t="n"/>
    </row>
    <row r="1684">
      <c r="A1684" s="22" t="n"/>
      <c r="B1684" s="7" t="n"/>
      <c r="C1684" s="7" t="n"/>
      <c r="D1684" s="19" t="n"/>
      <c r="E1684" s="18" t="n"/>
      <c r="F1684" s="23">
        <f>IF(AND(C1684="Entrada",D1684&lt;&gt;"",E1684&lt;&gt;""),D1684*E1684,"")</f>
        <v/>
      </c>
      <c r="G1684" s="7" t="n"/>
      <c r="H1684" s="7" t="n"/>
    </row>
    <row r="1685">
      <c r="A1685" s="22" t="n"/>
      <c r="B1685" s="7" t="n"/>
      <c r="C1685" s="7" t="n"/>
      <c r="D1685" s="19" t="n"/>
      <c r="E1685" s="18" t="n"/>
      <c r="F1685" s="23">
        <f>IF(AND(C1685="Entrada",D1685&lt;&gt;"",E1685&lt;&gt;""),D1685*E1685,"")</f>
        <v/>
      </c>
      <c r="G1685" s="7" t="n"/>
      <c r="H1685" s="7" t="n"/>
    </row>
    <row r="1686">
      <c r="A1686" s="22" t="n"/>
      <c r="B1686" s="7" t="n"/>
      <c r="C1686" s="7" t="n"/>
      <c r="D1686" s="19" t="n"/>
      <c r="E1686" s="18" t="n"/>
      <c r="F1686" s="23">
        <f>IF(AND(C1686="Entrada",D1686&lt;&gt;"",E1686&lt;&gt;""),D1686*E1686,"")</f>
        <v/>
      </c>
      <c r="G1686" s="7" t="n"/>
      <c r="H1686" s="7" t="n"/>
    </row>
    <row r="1687">
      <c r="A1687" s="22" t="n"/>
      <c r="B1687" s="7" t="n"/>
      <c r="C1687" s="7" t="n"/>
      <c r="D1687" s="19" t="n"/>
      <c r="E1687" s="18" t="n"/>
      <c r="F1687" s="23">
        <f>IF(AND(C1687="Entrada",D1687&lt;&gt;"",E1687&lt;&gt;""),D1687*E1687,"")</f>
        <v/>
      </c>
      <c r="G1687" s="7" t="n"/>
      <c r="H1687" s="7" t="n"/>
    </row>
    <row r="1688">
      <c r="A1688" s="22" t="n"/>
      <c r="B1688" s="7" t="n"/>
      <c r="C1688" s="7" t="n"/>
      <c r="D1688" s="19" t="n"/>
      <c r="E1688" s="18" t="n"/>
      <c r="F1688" s="23">
        <f>IF(AND(C1688="Entrada",D1688&lt;&gt;"",E1688&lt;&gt;""),D1688*E1688,"")</f>
        <v/>
      </c>
      <c r="G1688" s="7" t="n"/>
      <c r="H1688" s="7" t="n"/>
    </row>
    <row r="1689">
      <c r="A1689" s="22" t="n"/>
      <c r="B1689" s="7" t="n"/>
      <c r="C1689" s="7" t="n"/>
      <c r="D1689" s="19" t="n"/>
      <c r="E1689" s="18" t="n"/>
      <c r="F1689" s="23">
        <f>IF(AND(C1689="Entrada",D1689&lt;&gt;"",E1689&lt;&gt;""),D1689*E1689,"")</f>
        <v/>
      </c>
      <c r="G1689" s="7" t="n"/>
      <c r="H1689" s="7" t="n"/>
    </row>
    <row r="1690">
      <c r="A1690" s="22" t="n"/>
      <c r="B1690" s="7" t="n"/>
      <c r="C1690" s="7" t="n"/>
      <c r="D1690" s="19" t="n"/>
      <c r="E1690" s="18" t="n"/>
      <c r="F1690" s="23">
        <f>IF(AND(C1690="Entrada",D1690&lt;&gt;"",E1690&lt;&gt;""),D1690*E1690,"")</f>
        <v/>
      </c>
      <c r="G1690" s="7" t="n"/>
      <c r="H1690" s="7" t="n"/>
    </row>
    <row r="1691">
      <c r="A1691" s="22" t="n"/>
      <c r="B1691" s="7" t="n"/>
      <c r="C1691" s="7" t="n"/>
      <c r="D1691" s="19" t="n"/>
      <c r="E1691" s="18" t="n"/>
      <c r="F1691" s="23">
        <f>IF(AND(C1691="Entrada",D1691&lt;&gt;"",E1691&lt;&gt;""),D1691*E1691,"")</f>
        <v/>
      </c>
      <c r="G1691" s="7" t="n"/>
      <c r="H1691" s="7" t="n"/>
    </row>
    <row r="1692">
      <c r="A1692" s="22" t="n"/>
      <c r="B1692" s="7" t="n"/>
      <c r="C1692" s="7" t="n"/>
      <c r="D1692" s="19" t="n"/>
      <c r="E1692" s="18" t="n"/>
      <c r="F1692" s="23">
        <f>IF(AND(C1692="Entrada",D1692&lt;&gt;"",E1692&lt;&gt;""),D1692*E1692,"")</f>
        <v/>
      </c>
      <c r="G1692" s="7" t="n"/>
      <c r="H1692" s="7" t="n"/>
    </row>
    <row r="1693">
      <c r="A1693" s="22" t="n"/>
      <c r="B1693" s="7" t="n"/>
      <c r="C1693" s="7" t="n"/>
      <c r="D1693" s="19" t="n"/>
      <c r="E1693" s="18" t="n"/>
      <c r="F1693" s="23">
        <f>IF(AND(C1693="Entrada",D1693&lt;&gt;"",E1693&lt;&gt;""),D1693*E1693,"")</f>
        <v/>
      </c>
      <c r="G1693" s="7" t="n"/>
      <c r="H1693" s="7" t="n"/>
    </row>
    <row r="1694">
      <c r="A1694" s="22" t="n"/>
      <c r="B1694" s="7" t="n"/>
      <c r="C1694" s="7" t="n"/>
      <c r="D1694" s="19" t="n"/>
      <c r="E1694" s="18" t="n"/>
      <c r="F1694" s="23">
        <f>IF(AND(C1694="Entrada",D1694&lt;&gt;"",E1694&lt;&gt;""),D1694*E1694,"")</f>
        <v/>
      </c>
      <c r="G1694" s="7" t="n"/>
      <c r="H1694" s="7" t="n"/>
    </row>
    <row r="1695">
      <c r="A1695" s="22" t="n"/>
      <c r="B1695" s="7" t="n"/>
      <c r="C1695" s="7" t="n"/>
      <c r="D1695" s="19" t="n"/>
      <c r="E1695" s="18" t="n"/>
      <c r="F1695" s="23">
        <f>IF(AND(C1695="Entrada",D1695&lt;&gt;"",E1695&lt;&gt;""),D1695*E1695,"")</f>
        <v/>
      </c>
      <c r="G1695" s="7" t="n"/>
      <c r="H1695" s="7" t="n"/>
    </row>
    <row r="1696">
      <c r="A1696" s="22" t="n"/>
      <c r="B1696" s="7" t="n"/>
      <c r="C1696" s="7" t="n"/>
      <c r="D1696" s="19" t="n"/>
      <c r="E1696" s="18" t="n"/>
      <c r="F1696" s="23">
        <f>IF(AND(C1696="Entrada",D1696&lt;&gt;"",E1696&lt;&gt;""),D1696*E1696,"")</f>
        <v/>
      </c>
      <c r="G1696" s="7" t="n"/>
      <c r="H1696" s="7" t="n"/>
    </row>
    <row r="1697">
      <c r="A1697" s="22" t="n"/>
      <c r="B1697" s="7" t="n"/>
      <c r="C1697" s="7" t="n"/>
      <c r="D1697" s="19" t="n"/>
      <c r="E1697" s="18" t="n"/>
      <c r="F1697" s="23">
        <f>IF(AND(C1697="Entrada",D1697&lt;&gt;"",E1697&lt;&gt;""),D1697*E1697,"")</f>
        <v/>
      </c>
      <c r="G1697" s="7" t="n"/>
      <c r="H1697" s="7" t="n"/>
    </row>
    <row r="1698">
      <c r="A1698" s="22" t="n"/>
      <c r="B1698" s="7" t="n"/>
      <c r="C1698" s="7" t="n"/>
      <c r="D1698" s="19" t="n"/>
      <c r="E1698" s="18" t="n"/>
      <c r="F1698" s="23">
        <f>IF(AND(C1698="Entrada",D1698&lt;&gt;"",E1698&lt;&gt;""),D1698*E1698,"")</f>
        <v/>
      </c>
      <c r="G1698" s="7" t="n"/>
      <c r="H1698" s="7" t="n"/>
    </row>
    <row r="1699">
      <c r="A1699" s="22" t="n"/>
      <c r="B1699" s="7" t="n"/>
      <c r="C1699" s="7" t="n"/>
      <c r="D1699" s="19" t="n"/>
      <c r="E1699" s="18" t="n"/>
      <c r="F1699" s="23">
        <f>IF(AND(C1699="Entrada",D1699&lt;&gt;"",E1699&lt;&gt;""),D1699*E1699,"")</f>
        <v/>
      </c>
      <c r="G1699" s="7" t="n"/>
      <c r="H1699" s="7" t="n"/>
    </row>
    <row r="1700">
      <c r="A1700" s="22" t="n"/>
      <c r="B1700" s="7" t="n"/>
      <c r="C1700" s="7" t="n"/>
      <c r="D1700" s="19" t="n"/>
      <c r="E1700" s="18" t="n"/>
      <c r="F1700" s="23">
        <f>IF(AND(C1700="Entrada",D1700&lt;&gt;"",E1700&lt;&gt;""),D1700*E1700,"")</f>
        <v/>
      </c>
      <c r="G1700" s="7" t="n"/>
      <c r="H1700" s="7" t="n"/>
    </row>
    <row r="1701">
      <c r="A1701" s="22" t="n"/>
      <c r="B1701" s="7" t="n"/>
      <c r="C1701" s="7" t="n"/>
      <c r="D1701" s="19" t="n"/>
      <c r="E1701" s="18" t="n"/>
      <c r="F1701" s="23">
        <f>IF(AND(C1701="Entrada",D1701&lt;&gt;"",E1701&lt;&gt;""),D1701*E1701,"")</f>
        <v/>
      </c>
      <c r="G1701" s="7" t="n"/>
      <c r="H1701" s="7" t="n"/>
    </row>
    <row r="1702">
      <c r="A1702" s="22" t="n"/>
      <c r="B1702" s="7" t="n"/>
      <c r="C1702" s="7" t="n"/>
      <c r="D1702" s="19" t="n"/>
      <c r="E1702" s="18" t="n"/>
      <c r="F1702" s="23">
        <f>IF(AND(C1702="Entrada",D1702&lt;&gt;"",E1702&lt;&gt;""),D1702*E1702,"")</f>
        <v/>
      </c>
      <c r="G1702" s="7" t="n"/>
      <c r="H1702" s="7" t="n"/>
    </row>
    <row r="1703">
      <c r="A1703" s="22" t="n"/>
      <c r="B1703" s="7" t="n"/>
      <c r="C1703" s="7" t="n"/>
      <c r="D1703" s="19" t="n"/>
      <c r="E1703" s="18" t="n"/>
      <c r="F1703" s="23">
        <f>IF(AND(C1703="Entrada",D1703&lt;&gt;"",E1703&lt;&gt;""),D1703*E1703,"")</f>
        <v/>
      </c>
      <c r="G1703" s="7" t="n"/>
      <c r="H1703" s="7" t="n"/>
    </row>
    <row r="1704">
      <c r="A1704" s="22" t="n"/>
      <c r="B1704" s="7" t="n"/>
      <c r="C1704" s="7" t="n"/>
      <c r="D1704" s="19" t="n"/>
      <c r="E1704" s="18" t="n"/>
      <c r="F1704" s="23">
        <f>IF(AND(C1704="Entrada",D1704&lt;&gt;"",E1704&lt;&gt;""),D1704*E1704,"")</f>
        <v/>
      </c>
      <c r="G1704" s="7" t="n"/>
      <c r="H1704" s="7" t="n"/>
    </row>
    <row r="1705">
      <c r="A1705" s="22" t="n"/>
      <c r="B1705" s="7" t="n"/>
      <c r="C1705" s="7" t="n"/>
      <c r="D1705" s="19" t="n"/>
      <c r="E1705" s="18" t="n"/>
      <c r="F1705" s="23">
        <f>IF(AND(C1705="Entrada",D1705&lt;&gt;"",E1705&lt;&gt;""),D1705*E1705,"")</f>
        <v/>
      </c>
      <c r="G1705" s="7" t="n"/>
      <c r="H1705" s="7" t="n"/>
    </row>
    <row r="1706">
      <c r="A1706" s="22" t="n"/>
      <c r="B1706" s="7" t="n"/>
      <c r="C1706" s="7" t="n"/>
      <c r="D1706" s="19" t="n"/>
      <c r="E1706" s="18" t="n"/>
      <c r="F1706" s="23">
        <f>IF(AND(C1706="Entrada",D1706&lt;&gt;"",E1706&lt;&gt;""),D1706*E1706,"")</f>
        <v/>
      </c>
      <c r="G1706" s="7" t="n"/>
      <c r="H1706" s="7" t="n"/>
    </row>
    <row r="1707">
      <c r="A1707" s="22" t="n"/>
      <c r="B1707" s="7" t="n"/>
      <c r="C1707" s="7" t="n"/>
      <c r="D1707" s="19" t="n"/>
      <c r="E1707" s="18" t="n"/>
      <c r="F1707" s="23">
        <f>IF(AND(C1707="Entrada",D1707&lt;&gt;"",E1707&lt;&gt;""),D1707*E1707,"")</f>
        <v/>
      </c>
      <c r="G1707" s="7" t="n"/>
      <c r="H1707" s="7" t="n"/>
    </row>
    <row r="1708">
      <c r="A1708" s="22" t="n"/>
      <c r="B1708" s="7" t="n"/>
      <c r="C1708" s="7" t="n"/>
      <c r="D1708" s="19" t="n"/>
      <c r="E1708" s="18" t="n"/>
      <c r="F1708" s="23">
        <f>IF(AND(C1708="Entrada",D1708&lt;&gt;"",E1708&lt;&gt;""),D1708*E1708,"")</f>
        <v/>
      </c>
      <c r="G1708" s="7" t="n"/>
      <c r="H1708" s="7" t="n"/>
    </row>
    <row r="1709">
      <c r="A1709" s="22" t="n"/>
      <c r="B1709" s="7" t="n"/>
      <c r="C1709" s="7" t="n"/>
      <c r="D1709" s="19" t="n"/>
      <c r="E1709" s="18" t="n"/>
      <c r="F1709" s="23">
        <f>IF(AND(C1709="Entrada",D1709&lt;&gt;"",E1709&lt;&gt;""),D1709*E1709,"")</f>
        <v/>
      </c>
      <c r="G1709" s="7" t="n"/>
      <c r="H1709" s="7" t="n"/>
    </row>
    <row r="1710">
      <c r="A1710" s="22" t="n"/>
      <c r="B1710" s="7" t="n"/>
      <c r="C1710" s="7" t="n"/>
      <c r="D1710" s="19" t="n"/>
      <c r="E1710" s="18" t="n"/>
      <c r="F1710" s="23">
        <f>IF(AND(C1710="Entrada",D1710&lt;&gt;"",E1710&lt;&gt;""),D1710*E1710,"")</f>
        <v/>
      </c>
      <c r="G1710" s="7" t="n"/>
      <c r="H1710" s="7" t="n"/>
    </row>
    <row r="1711">
      <c r="A1711" s="22" t="n"/>
      <c r="B1711" s="7" t="n"/>
      <c r="C1711" s="7" t="n"/>
      <c r="D1711" s="19" t="n"/>
      <c r="E1711" s="18" t="n"/>
      <c r="F1711" s="23">
        <f>IF(AND(C1711="Entrada",D1711&lt;&gt;"",E1711&lt;&gt;""),D1711*E1711,"")</f>
        <v/>
      </c>
      <c r="G1711" s="7" t="n"/>
      <c r="H1711" s="7" t="n"/>
    </row>
    <row r="1712">
      <c r="A1712" s="22" t="n"/>
      <c r="B1712" s="7" t="n"/>
      <c r="C1712" s="7" t="n"/>
      <c r="D1712" s="19" t="n"/>
      <c r="E1712" s="18" t="n"/>
      <c r="F1712" s="23">
        <f>IF(AND(C1712="Entrada",D1712&lt;&gt;"",E1712&lt;&gt;""),D1712*E1712,"")</f>
        <v/>
      </c>
      <c r="G1712" s="7" t="n"/>
      <c r="H1712" s="7" t="n"/>
    </row>
    <row r="1713">
      <c r="A1713" s="22" t="n"/>
      <c r="B1713" s="7" t="n"/>
      <c r="C1713" s="7" t="n"/>
      <c r="D1713" s="19" t="n"/>
      <c r="E1713" s="18" t="n"/>
      <c r="F1713" s="23">
        <f>IF(AND(C1713="Entrada",D1713&lt;&gt;"",E1713&lt;&gt;""),D1713*E1713,"")</f>
        <v/>
      </c>
      <c r="G1713" s="7" t="n"/>
      <c r="H1713" s="7" t="n"/>
    </row>
    <row r="1714">
      <c r="A1714" s="22" t="n"/>
      <c r="B1714" s="7" t="n"/>
      <c r="C1714" s="7" t="n"/>
      <c r="D1714" s="19" t="n"/>
      <c r="E1714" s="18" t="n"/>
      <c r="F1714" s="23">
        <f>IF(AND(C1714="Entrada",D1714&lt;&gt;"",E1714&lt;&gt;""),D1714*E1714,"")</f>
        <v/>
      </c>
      <c r="G1714" s="7" t="n"/>
      <c r="H1714" s="7" t="n"/>
    </row>
    <row r="1715">
      <c r="A1715" s="22" t="n"/>
      <c r="B1715" s="7" t="n"/>
      <c r="C1715" s="7" t="n"/>
      <c r="D1715" s="19" t="n"/>
      <c r="E1715" s="18" t="n"/>
      <c r="F1715" s="23">
        <f>IF(AND(C1715="Entrada",D1715&lt;&gt;"",E1715&lt;&gt;""),D1715*E1715,"")</f>
        <v/>
      </c>
      <c r="G1715" s="7" t="n"/>
      <c r="H1715" s="7" t="n"/>
    </row>
    <row r="1716">
      <c r="A1716" s="22" t="n"/>
      <c r="B1716" s="7" t="n"/>
      <c r="C1716" s="7" t="n"/>
      <c r="D1716" s="19" t="n"/>
      <c r="E1716" s="18" t="n"/>
      <c r="F1716" s="23">
        <f>IF(AND(C1716="Entrada",D1716&lt;&gt;"",E1716&lt;&gt;""),D1716*E1716,"")</f>
        <v/>
      </c>
      <c r="G1716" s="7" t="n"/>
      <c r="H1716" s="7" t="n"/>
    </row>
    <row r="1717">
      <c r="A1717" s="22" t="n"/>
      <c r="B1717" s="7" t="n"/>
      <c r="C1717" s="7" t="n"/>
      <c r="D1717" s="19" t="n"/>
      <c r="E1717" s="18" t="n"/>
      <c r="F1717" s="23">
        <f>IF(AND(C1717="Entrada",D1717&lt;&gt;"",E1717&lt;&gt;""),D1717*E1717,"")</f>
        <v/>
      </c>
      <c r="G1717" s="7" t="n"/>
      <c r="H1717" s="7" t="n"/>
    </row>
    <row r="1718">
      <c r="A1718" s="22" t="n"/>
      <c r="B1718" s="7" t="n"/>
      <c r="C1718" s="7" t="n"/>
      <c r="D1718" s="19" t="n"/>
      <c r="E1718" s="18" t="n"/>
      <c r="F1718" s="23">
        <f>IF(AND(C1718="Entrada",D1718&lt;&gt;"",E1718&lt;&gt;""),D1718*E1718,"")</f>
        <v/>
      </c>
      <c r="G1718" s="7" t="n"/>
      <c r="H1718" s="7" t="n"/>
    </row>
    <row r="1719">
      <c r="A1719" s="22" t="n"/>
      <c r="B1719" s="7" t="n"/>
      <c r="C1719" s="7" t="n"/>
      <c r="D1719" s="19" t="n"/>
      <c r="E1719" s="18" t="n"/>
      <c r="F1719" s="23">
        <f>IF(AND(C1719="Entrada",D1719&lt;&gt;"",E1719&lt;&gt;""),D1719*E1719,"")</f>
        <v/>
      </c>
      <c r="G1719" s="7" t="n"/>
      <c r="H1719" s="7" t="n"/>
    </row>
    <row r="1720">
      <c r="A1720" s="22" t="n"/>
      <c r="B1720" s="7" t="n"/>
      <c r="C1720" s="7" t="n"/>
      <c r="D1720" s="19" t="n"/>
      <c r="E1720" s="18" t="n"/>
      <c r="F1720" s="23">
        <f>IF(AND(C1720="Entrada",D1720&lt;&gt;"",E1720&lt;&gt;""),D1720*E1720,"")</f>
        <v/>
      </c>
      <c r="G1720" s="7" t="n"/>
      <c r="H1720" s="7" t="n"/>
    </row>
    <row r="1721">
      <c r="A1721" s="22" t="n"/>
      <c r="B1721" s="7" t="n"/>
      <c r="C1721" s="7" t="n"/>
      <c r="D1721" s="19" t="n"/>
      <c r="E1721" s="18" t="n"/>
      <c r="F1721" s="23">
        <f>IF(AND(C1721="Entrada",D1721&lt;&gt;"",E1721&lt;&gt;""),D1721*E1721,"")</f>
        <v/>
      </c>
      <c r="G1721" s="7" t="n"/>
      <c r="H1721" s="7" t="n"/>
    </row>
    <row r="1722">
      <c r="A1722" s="22" t="n"/>
      <c r="B1722" s="7" t="n"/>
      <c r="C1722" s="7" t="n"/>
      <c r="D1722" s="19" t="n"/>
      <c r="E1722" s="18" t="n"/>
      <c r="F1722" s="23">
        <f>IF(AND(C1722="Entrada",D1722&lt;&gt;"",E1722&lt;&gt;""),D1722*E1722,"")</f>
        <v/>
      </c>
      <c r="G1722" s="7" t="n"/>
      <c r="H1722" s="7" t="n"/>
    </row>
    <row r="1723">
      <c r="A1723" s="22" t="n"/>
      <c r="B1723" s="7" t="n"/>
      <c r="C1723" s="7" t="n"/>
      <c r="D1723" s="19" t="n"/>
      <c r="E1723" s="18" t="n"/>
      <c r="F1723" s="23">
        <f>IF(AND(C1723="Entrada",D1723&lt;&gt;"",E1723&lt;&gt;""),D1723*E1723,"")</f>
        <v/>
      </c>
      <c r="G1723" s="7" t="n"/>
      <c r="H1723" s="7" t="n"/>
    </row>
    <row r="1724">
      <c r="A1724" s="22" t="n"/>
      <c r="B1724" s="7" t="n"/>
      <c r="C1724" s="7" t="n"/>
      <c r="D1724" s="19" t="n"/>
      <c r="E1724" s="18" t="n"/>
      <c r="F1724" s="23">
        <f>IF(AND(C1724="Entrada",D1724&lt;&gt;"",E1724&lt;&gt;""),D1724*E1724,"")</f>
        <v/>
      </c>
      <c r="G1724" s="7" t="n"/>
      <c r="H1724" s="7" t="n"/>
    </row>
    <row r="1725">
      <c r="A1725" s="22" t="n"/>
      <c r="B1725" s="7" t="n"/>
      <c r="C1725" s="7" t="n"/>
      <c r="D1725" s="19" t="n"/>
      <c r="E1725" s="18" t="n"/>
      <c r="F1725" s="23">
        <f>IF(AND(C1725="Entrada",D1725&lt;&gt;"",E1725&lt;&gt;""),D1725*E1725,"")</f>
        <v/>
      </c>
      <c r="G1725" s="7" t="n"/>
      <c r="H1725" s="7" t="n"/>
    </row>
    <row r="1726">
      <c r="A1726" s="22" t="n"/>
      <c r="B1726" s="7" t="n"/>
      <c r="C1726" s="7" t="n"/>
      <c r="D1726" s="19" t="n"/>
      <c r="E1726" s="18" t="n"/>
      <c r="F1726" s="23">
        <f>IF(AND(C1726="Entrada",D1726&lt;&gt;"",E1726&lt;&gt;""),D1726*E1726,"")</f>
        <v/>
      </c>
      <c r="G1726" s="7" t="n"/>
      <c r="H1726" s="7" t="n"/>
    </row>
    <row r="1727">
      <c r="A1727" s="22" t="n"/>
      <c r="B1727" s="7" t="n"/>
      <c r="C1727" s="7" t="n"/>
      <c r="D1727" s="19" t="n"/>
      <c r="E1727" s="18" t="n"/>
      <c r="F1727" s="23">
        <f>IF(AND(C1727="Entrada",D1727&lt;&gt;"",E1727&lt;&gt;""),D1727*E1727,"")</f>
        <v/>
      </c>
      <c r="G1727" s="7" t="n"/>
      <c r="H1727" s="7" t="n"/>
    </row>
    <row r="1728">
      <c r="A1728" s="22" t="n"/>
      <c r="B1728" s="7" t="n"/>
      <c r="C1728" s="7" t="n"/>
      <c r="D1728" s="19" t="n"/>
      <c r="E1728" s="18" t="n"/>
      <c r="F1728" s="23">
        <f>IF(AND(C1728="Entrada",D1728&lt;&gt;"",E1728&lt;&gt;""),D1728*E1728,"")</f>
        <v/>
      </c>
      <c r="G1728" s="7" t="n"/>
      <c r="H1728" s="7" t="n"/>
    </row>
    <row r="1729">
      <c r="A1729" s="22" t="n"/>
      <c r="B1729" s="7" t="n"/>
      <c r="C1729" s="7" t="n"/>
      <c r="D1729" s="19" t="n"/>
      <c r="E1729" s="18" t="n"/>
      <c r="F1729" s="23">
        <f>IF(AND(C1729="Entrada",D1729&lt;&gt;"",E1729&lt;&gt;""),D1729*E1729,"")</f>
        <v/>
      </c>
      <c r="G1729" s="7" t="n"/>
      <c r="H1729" s="7" t="n"/>
    </row>
    <row r="1730">
      <c r="A1730" s="22" t="n"/>
      <c r="B1730" s="7" t="n"/>
      <c r="C1730" s="7" t="n"/>
      <c r="D1730" s="19" t="n"/>
      <c r="E1730" s="18" t="n"/>
      <c r="F1730" s="23">
        <f>IF(AND(C1730="Entrada",D1730&lt;&gt;"",E1730&lt;&gt;""),D1730*E1730,"")</f>
        <v/>
      </c>
      <c r="G1730" s="7" t="n"/>
      <c r="H1730" s="7" t="n"/>
    </row>
    <row r="1731">
      <c r="A1731" s="22" t="n"/>
      <c r="B1731" s="7" t="n"/>
      <c r="C1731" s="7" t="n"/>
      <c r="D1731" s="19" t="n"/>
      <c r="E1731" s="18" t="n"/>
      <c r="F1731" s="23">
        <f>IF(AND(C1731="Entrada",D1731&lt;&gt;"",E1731&lt;&gt;""),D1731*E1731,"")</f>
        <v/>
      </c>
      <c r="G1731" s="7" t="n"/>
      <c r="H1731" s="7" t="n"/>
    </row>
    <row r="1732">
      <c r="A1732" s="22" t="n"/>
      <c r="B1732" s="7" t="n"/>
      <c r="C1732" s="7" t="n"/>
      <c r="D1732" s="19" t="n"/>
      <c r="E1732" s="18" t="n"/>
      <c r="F1732" s="23">
        <f>IF(AND(C1732="Entrada",D1732&lt;&gt;"",E1732&lt;&gt;""),D1732*E1732,"")</f>
        <v/>
      </c>
      <c r="G1732" s="7" t="n"/>
      <c r="H1732" s="7" t="n"/>
    </row>
    <row r="1733">
      <c r="A1733" s="22" t="n"/>
      <c r="B1733" s="7" t="n"/>
      <c r="C1733" s="7" t="n"/>
      <c r="D1733" s="19" t="n"/>
      <c r="E1733" s="18" t="n"/>
      <c r="F1733" s="23">
        <f>IF(AND(C1733="Entrada",D1733&lt;&gt;"",E1733&lt;&gt;""),D1733*E1733,"")</f>
        <v/>
      </c>
      <c r="G1733" s="7" t="n"/>
      <c r="H1733" s="7" t="n"/>
    </row>
    <row r="1734">
      <c r="A1734" s="22" t="n"/>
      <c r="B1734" s="7" t="n"/>
      <c r="C1734" s="7" t="n"/>
      <c r="D1734" s="19" t="n"/>
      <c r="E1734" s="18" t="n"/>
      <c r="F1734" s="23">
        <f>IF(AND(C1734="Entrada",D1734&lt;&gt;"",E1734&lt;&gt;""),D1734*E1734,"")</f>
        <v/>
      </c>
      <c r="G1734" s="7" t="n"/>
      <c r="H1734" s="7" t="n"/>
    </row>
    <row r="1735">
      <c r="A1735" s="22" t="n"/>
      <c r="B1735" s="7" t="n"/>
      <c r="C1735" s="7" t="n"/>
      <c r="D1735" s="19" t="n"/>
      <c r="E1735" s="18" t="n"/>
      <c r="F1735" s="23">
        <f>IF(AND(C1735="Entrada",D1735&lt;&gt;"",E1735&lt;&gt;""),D1735*E1735,"")</f>
        <v/>
      </c>
      <c r="G1735" s="7" t="n"/>
      <c r="H1735" s="7" t="n"/>
    </row>
    <row r="1736">
      <c r="A1736" s="22" t="n"/>
      <c r="B1736" s="7" t="n"/>
      <c r="C1736" s="7" t="n"/>
      <c r="D1736" s="19" t="n"/>
      <c r="E1736" s="18" t="n"/>
      <c r="F1736" s="23">
        <f>IF(AND(C1736="Entrada",D1736&lt;&gt;"",E1736&lt;&gt;""),D1736*E1736,"")</f>
        <v/>
      </c>
      <c r="G1736" s="7" t="n"/>
      <c r="H1736" s="7" t="n"/>
    </row>
    <row r="1737">
      <c r="A1737" s="22" t="n"/>
      <c r="B1737" s="7" t="n"/>
      <c r="C1737" s="7" t="n"/>
      <c r="D1737" s="19" t="n"/>
      <c r="E1737" s="18" t="n"/>
      <c r="F1737" s="23">
        <f>IF(AND(C1737="Entrada",D1737&lt;&gt;"",E1737&lt;&gt;""),D1737*E1737,"")</f>
        <v/>
      </c>
      <c r="G1737" s="7" t="n"/>
      <c r="H1737" s="7" t="n"/>
    </row>
    <row r="1738">
      <c r="A1738" s="22" t="n"/>
      <c r="B1738" s="7" t="n"/>
      <c r="C1738" s="7" t="n"/>
      <c r="D1738" s="19" t="n"/>
      <c r="E1738" s="18" t="n"/>
      <c r="F1738" s="23">
        <f>IF(AND(C1738="Entrada",D1738&lt;&gt;"",E1738&lt;&gt;""),D1738*E1738,"")</f>
        <v/>
      </c>
      <c r="G1738" s="7" t="n"/>
      <c r="H1738" s="7" t="n"/>
    </row>
    <row r="1739">
      <c r="A1739" s="22" t="n"/>
      <c r="B1739" s="7" t="n"/>
      <c r="C1739" s="7" t="n"/>
      <c r="D1739" s="19" t="n"/>
      <c r="E1739" s="18" t="n"/>
      <c r="F1739" s="23">
        <f>IF(AND(C1739="Entrada",D1739&lt;&gt;"",E1739&lt;&gt;""),D1739*E1739,"")</f>
        <v/>
      </c>
      <c r="G1739" s="7" t="n"/>
      <c r="H1739" s="7" t="n"/>
    </row>
    <row r="1740">
      <c r="A1740" s="22" t="n"/>
      <c r="B1740" s="7" t="n"/>
      <c r="C1740" s="7" t="n"/>
      <c r="D1740" s="19" t="n"/>
      <c r="E1740" s="18" t="n"/>
      <c r="F1740" s="23">
        <f>IF(AND(C1740="Entrada",D1740&lt;&gt;"",E1740&lt;&gt;""),D1740*E1740,"")</f>
        <v/>
      </c>
      <c r="G1740" s="7" t="n"/>
      <c r="H1740" s="7" t="n"/>
    </row>
    <row r="1741">
      <c r="A1741" s="22" t="n"/>
      <c r="B1741" s="7" t="n"/>
      <c r="C1741" s="7" t="n"/>
      <c r="D1741" s="19" t="n"/>
      <c r="E1741" s="18" t="n"/>
      <c r="F1741" s="23">
        <f>IF(AND(C1741="Entrada",D1741&lt;&gt;"",E1741&lt;&gt;""),D1741*E1741,"")</f>
        <v/>
      </c>
      <c r="G1741" s="7" t="n"/>
      <c r="H1741" s="7" t="n"/>
    </row>
    <row r="1742">
      <c r="A1742" s="22" t="n"/>
      <c r="B1742" s="7" t="n"/>
      <c r="C1742" s="7" t="n"/>
      <c r="D1742" s="19" t="n"/>
      <c r="E1742" s="18" t="n"/>
      <c r="F1742" s="23">
        <f>IF(AND(C1742="Entrada",D1742&lt;&gt;"",E1742&lt;&gt;""),D1742*E1742,"")</f>
        <v/>
      </c>
      <c r="G1742" s="7" t="n"/>
      <c r="H1742" s="7" t="n"/>
    </row>
    <row r="1743">
      <c r="A1743" s="22" t="n"/>
      <c r="B1743" s="7" t="n"/>
      <c r="C1743" s="7" t="n"/>
      <c r="D1743" s="19" t="n"/>
      <c r="E1743" s="18" t="n"/>
      <c r="F1743" s="23">
        <f>IF(AND(C1743="Entrada",D1743&lt;&gt;"",E1743&lt;&gt;""),D1743*E1743,"")</f>
        <v/>
      </c>
      <c r="G1743" s="7" t="n"/>
      <c r="H1743" s="7" t="n"/>
    </row>
    <row r="1744">
      <c r="A1744" s="22" t="n"/>
      <c r="B1744" s="7" t="n"/>
      <c r="C1744" s="7" t="n"/>
      <c r="D1744" s="19" t="n"/>
      <c r="E1744" s="18" t="n"/>
      <c r="F1744" s="23">
        <f>IF(AND(C1744="Entrada",D1744&lt;&gt;"",E1744&lt;&gt;""),D1744*E1744,"")</f>
        <v/>
      </c>
      <c r="G1744" s="7" t="n"/>
      <c r="H1744" s="7" t="n"/>
    </row>
    <row r="1745">
      <c r="A1745" s="22" t="n"/>
      <c r="B1745" s="7" t="n"/>
      <c r="C1745" s="7" t="n"/>
      <c r="D1745" s="19" t="n"/>
      <c r="E1745" s="18" t="n"/>
      <c r="F1745" s="23">
        <f>IF(AND(C1745="Entrada",D1745&lt;&gt;"",E1745&lt;&gt;""),D1745*E1745,"")</f>
        <v/>
      </c>
      <c r="G1745" s="7" t="n"/>
      <c r="H1745" s="7" t="n"/>
    </row>
    <row r="1746">
      <c r="A1746" s="22" t="n"/>
      <c r="B1746" s="7" t="n"/>
      <c r="C1746" s="7" t="n"/>
      <c r="D1746" s="19" t="n"/>
      <c r="E1746" s="18" t="n"/>
      <c r="F1746" s="23">
        <f>IF(AND(C1746="Entrada",D1746&lt;&gt;"",E1746&lt;&gt;""),D1746*E1746,"")</f>
        <v/>
      </c>
      <c r="G1746" s="7" t="n"/>
      <c r="H1746" s="7" t="n"/>
    </row>
    <row r="1747">
      <c r="A1747" s="22" t="n"/>
      <c r="B1747" s="7" t="n"/>
      <c r="C1747" s="7" t="n"/>
      <c r="D1747" s="19" t="n"/>
      <c r="E1747" s="18" t="n"/>
      <c r="F1747" s="23">
        <f>IF(AND(C1747="Entrada",D1747&lt;&gt;"",E1747&lt;&gt;""),D1747*E1747,"")</f>
        <v/>
      </c>
      <c r="G1747" s="7" t="n"/>
      <c r="H1747" s="7" t="n"/>
    </row>
    <row r="1748">
      <c r="A1748" s="22" t="n"/>
      <c r="B1748" s="7" t="n"/>
      <c r="C1748" s="7" t="n"/>
      <c r="D1748" s="19" t="n"/>
      <c r="E1748" s="18" t="n"/>
      <c r="F1748" s="23">
        <f>IF(AND(C1748="Entrada",D1748&lt;&gt;"",E1748&lt;&gt;""),D1748*E1748,"")</f>
        <v/>
      </c>
      <c r="G1748" s="7" t="n"/>
      <c r="H1748" s="7" t="n"/>
    </row>
    <row r="1749">
      <c r="A1749" s="22" t="n"/>
      <c r="B1749" s="7" t="n"/>
      <c r="C1749" s="7" t="n"/>
      <c r="D1749" s="19" t="n"/>
      <c r="E1749" s="18" t="n"/>
      <c r="F1749" s="23">
        <f>IF(AND(C1749="Entrada",D1749&lt;&gt;"",E1749&lt;&gt;""),D1749*E1749,"")</f>
        <v/>
      </c>
      <c r="G1749" s="7" t="n"/>
      <c r="H1749" s="7" t="n"/>
    </row>
    <row r="1750">
      <c r="A1750" s="22" t="n"/>
      <c r="B1750" s="7" t="n"/>
      <c r="C1750" s="7" t="n"/>
      <c r="D1750" s="19" t="n"/>
      <c r="E1750" s="18" t="n"/>
      <c r="F1750" s="23">
        <f>IF(AND(C1750="Entrada",D1750&lt;&gt;"",E1750&lt;&gt;""),D1750*E1750,"")</f>
        <v/>
      </c>
      <c r="G1750" s="7" t="n"/>
      <c r="H1750" s="7" t="n"/>
    </row>
    <row r="1751">
      <c r="A1751" s="22" t="n"/>
      <c r="B1751" s="7" t="n"/>
      <c r="C1751" s="7" t="n"/>
      <c r="D1751" s="19" t="n"/>
      <c r="E1751" s="18" t="n"/>
      <c r="F1751" s="23">
        <f>IF(AND(C1751="Entrada",D1751&lt;&gt;"",E1751&lt;&gt;""),D1751*E1751,"")</f>
        <v/>
      </c>
      <c r="G1751" s="7" t="n"/>
      <c r="H1751" s="7" t="n"/>
    </row>
    <row r="1752">
      <c r="A1752" s="22" t="n"/>
      <c r="B1752" s="7" t="n"/>
      <c r="C1752" s="7" t="n"/>
      <c r="D1752" s="19" t="n"/>
      <c r="E1752" s="18" t="n"/>
      <c r="F1752" s="23">
        <f>IF(AND(C1752="Entrada",D1752&lt;&gt;"",E1752&lt;&gt;""),D1752*E1752,"")</f>
        <v/>
      </c>
      <c r="G1752" s="7" t="n"/>
      <c r="H1752" s="7" t="n"/>
    </row>
    <row r="1753">
      <c r="A1753" s="22" t="n"/>
      <c r="B1753" s="7" t="n"/>
      <c r="C1753" s="7" t="n"/>
      <c r="D1753" s="19" t="n"/>
      <c r="E1753" s="18" t="n"/>
      <c r="F1753" s="23">
        <f>IF(AND(C1753="Entrada",D1753&lt;&gt;"",E1753&lt;&gt;""),D1753*E1753,"")</f>
        <v/>
      </c>
      <c r="G1753" s="7" t="n"/>
      <c r="H1753" s="7" t="n"/>
    </row>
    <row r="1754">
      <c r="A1754" s="22" t="n"/>
      <c r="B1754" s="7" t="n"/>
      <c r="C1754" s="7" t="n"/>
      <c r="D1754" s="19" t="n"/>
      <c r="E1754" s="18" t="n"/>
      <c r="F1754" s="23">
        <f>IF(AND(C1754="Entrada",D1754&lt;&gt;"",E1754&lt;&gt;""),D1754*E1754,"")</f>
        <v/>
      </c>
      <c r="G1754" s="7" t="n"/>
      <c r="H1754" s="7" t="n"/>
    </row>
    <row r="1755">
      <c r="A1755" s="22" t="n"/>
      <c r="B1755" s="7" t="n"/>
      <c r="C1755" s="7" t="n"/>
      <c r="D1755" s="19" t="n"/>
      <c r="E1755" s="18" t="n"/>
      <c r="F1755" s="23">
        <f>IF(AND(C1755="Entrada",D1755&lt;&gt;"",E1755&lt;&gt;""),D1755*E1755,"")</f>
        <v/>
      </c>
      <c r="G1755" s="7" t="n"/>
      <c r="H1755" s="7" t="n"/>
    </row>
    <row r="1756">
      <c r="A1756" s="22" t="n"/>
      <c r="B1756" s="7" t="n"/>
      <c r="C1756" s="7" t="n"/>
      <c r="D1756" s="19" t="n"/>
      <c r="E1756" s="18" t="n"/>
      <c r="F1756" s="23">
        <f>IF(AND(C1756="Entrada",D1756&lt;&gt;"",E1756&lt;&gt;""),D1756*E1756,"")</f>
        <v/>
      </c>
      <c r="G1756" s="7" t="n"/>
      <c r="H1756" s="7" t="n"/>
    </row>
    <row r="1757">
      <c r="A1757" s="22" t="n"/>
      <c r="B1757" s="7" t="n"/>
      <c r="C1757" s="7" t="n"/>
      <c r="D1757" s="19" t="n"/>
      <c r="E1757" s="18" t="n"/>
      <c r="F1757" s="23">
        <f>IF(AND(C1757="Entrada",D1757&lt;&gt;"",E1757&lt;&gt;""),D1757*E1757,"")</f>
        <v/>
      </c>
      <c r="G1757" s="7" t="n"/>
      <c r="H1757" s="7" t="n"/>
    </row>
    <row r="1758">
      <c r="A1758" s="22" t="n"/>
      <c r="B1758" s="7" t="n"/>
      <c r="C1758" s="7" t="n"/>
      <c r="D1758" s="19" t="n"/>
      <c r="E1758" s="18" t="n"/>
      <c r="F1758" s="23">
        <f>IF(AND(C1758="Entrada",D1758&lt;&gt;"",E1758&lt;&gt;""),D1758*E1758,"")</f>
        <v/>
      </c>
      <c r="G1758" s="7" t="n"/>
      <c r="H1758" s="7" t="n"/>
    </row>
    <row r="1759">
      <c r="A1759" s="22" t="n"/>
      <c r="B1759" s="7" t="n"/>
      <c r="C1759" s="7" t="n"/>
      <c r="D1759" s="19" t="n"/>
      <c r="E1759" s="18" t="n"/>
      <c r="F1759" s="23">
        <f>IF(AND(C1759="Entrada",D1759&lt;&gt;"",E1759&lt;&gt;""),D1759*E1759,"")</f>
        <v/>
      </c>
      <c r="G1759" s="7" t="n"/>
      <c r="H1759" s="7" t="n"/>
    </row>
    <row r="1760">
      <c r="A1760" s="22" t="n"/>
      <c r="B1760" s="7" t="n"/>
      <c r="C1760" s="7" t="n"/>
      <c r="D1760" s="19" t="n"/>
      <c r="E1760" s="18" t="n"/>
      <c r="F1760" s="23">
        <f>IF(AND(C1760="Entrada",D1760&lt;&gt;"",E1760&lt;&gt;""),D1760*E1760,"")</f>
        <v/>
      </c>
      <c r="G1760" s="7" t="n"/>
      <c r="H1760" s="7" t="n"/>
    </row>
    <row r="1761">
      <c r="A1761" s="22" t="n"/>
      <c r="B1761" s="7" t="n"/>
      <c r="C1761" s="7" t="n"/>
      <c r="D1761" s="19" t="n"/>
      <c r="E1761" s="18" t="n"/>
      <c r="F1761" s="23">
        <f>IF(AND(C1761="Entrada",D1761&lt;&gt;"",E1761&lt;&gt;""),D1761*E1761,"")</f>
        <v/>
      </c>
      <c r="G1761" s="7" t="n"/>
      <c r="H1761" s="7" t="n"/>
    </row>
    <row r="1762">
      <c r="A1762" s="22" t="n"/>
      <c r="B1762" s="7" t="n"/>
      <c r="C1762" s="7" t="n"/>
      <c r="D1762" s="19" t="n"/>
      <c r="E1762" s="18" t="n"/>
      <c r="F1762" s="23">
        <f>IF(AND(C1762="Entrada",D1762&lt;&gt;"",E1762&lt;&gt;""),D1762*E1762,"")</f>
        <v/>
      </c>
      <c r="G1762" s="7" t="n"/>
      <c r="H1762" s="7" t="n"/>
    </row>
    <row r="1763">
      <c r="A1763" s="22" t="n"/>
      <c r="B1763" s="7" t="n"/>
      <c r="C1763" s="7" t="n"/>
      <c r="D1763" s="19" t="n"/>
      <c r="E1763" s="18" t="n"/>
      <c r="F1763" s="23">
        <f>IF(AND(C1763="Entrada",D1763&lt;&gt;"",E1763&lt;&gt;""),D1763*E1763,"")</f>
        <v/>
      </c>
      <c r="G1763" s="7" t="n"/>
      <c r="H1763" s="7" t="n"/>
    </row>
    <row r="1764">
      <c r="A1764" s="22" t="n"/>
      <c r="B1764" s="7" t="n"/>
      <c r="C1764" s="7" t="n"/>
      <c r="D1764" s="19" t="n"/>
      <c r="E1764" s="18" t="n"/>
      <c r="F1764" s="23">
        <f>IF(AND(C1764="Entrada",D1764&lt;&gt;"",E1764&lt;&gt;""),D1764*E1764,"")</f>
        <v/>
      </c>
      <c r="G1764" s="7" t="n"/>
      <c r="H1764" s="7" t="n"/>
    </row>
    <row r="1765">
      <c r="A1765" s="22" t="n"/>
      <c r="B1765" s="7" t="n"/>
      <c r="C1765" s="7" t="n"/>
      <c r="D1765" s="19" t="n"/>
      <c r="E1765" s="18" t="n"/>
      <c r="F1765" s="23">
        <f>IF(AND(C1765="Entrada",D1765&lt;&gt;"",E1765&lt;&gt;""),D1765*E1765,"")</f>
        <v/>
      </c>
      <c r="G1765" s="7" t="n"/>
      <c r="H1765" s="7" t="n"/>
    </row>
    <row r="1766">
      <c r="A1766" s="22" t="n"/>
      <c r="B1766" s="7" t="n"/>
      <c r="C1766" s="7" t="n"/>
      <c r="D1766" s="19" t="n"/>
      <c r="E1766" s="18" t="n"/>
      <c r="F1766" s="23">
        <f>IF(AND(C1766="Entrada",D1766&lt;&gt;"",E1766&lt;&gt;""),D1766*E1766,"")</f>
        <v/>
      </c>
      <c r="G1766" s="7" t="n"/>
      <c r="H1766" s="7" t="n"/>
    </row>
    <row r="1767">
      <c r="A1767" s="22" t="n"/>
      <c r="B1767" s="7" t="n"/>
      <c r="C1767" s="7" t="n"/>
      <c r="D1767" s="19" t="n"/>
      <c r="E1767" s="18" t="n"/>
      <c r="F1767" s="23">
        <f>IF(AND(C1767="Entrada",D1767&lt;&gt;"",E1767&lt;&gt;""),D1767*E1767,"")</f>
        <v/>
      </c>
      <c r="G1767" s="7" t="n"/>
      <c r="H1767" s="7" t="n"/>
    </row>
    <row r="1768">
      <c r="A1768" s="22" t="n"/>
      <c r="B1768" s="7" t="n"/>
      <c r="C1768" s="7" t="n"/>
      <c r="D1768" s="19" t="n"/>
      <c r="E1768" s="18" t="n"/>
      <c r="F1768" s="23">
        <f>IF(AND(C1768="Entrada",D1768&lt;&gt;"",E1768&lt;&gt;""),D1768*E1768,"")</f>
        <v/>
      </c>
      <c r="G1768" s="7" t="n"/>
      <c r="H1768" s="7" t="n"/>
    </row>
    <row r="1769">
      <c r="A1769" s="22" t="n"/>
      <c r="B1769" s="7" t="n"/>
      <c r="C1769" s="7" t="n"/>
      <c r="D1769" s="19" t="n"/>
      <c r="E1769" s="18" t="n"/>
      <c r="F1769" s="23">
        <f>IF(AND(C1769="Entrada",D1769&lt;&gt;"",E1769&lt;&gt;""),D1769*E1769,"")</f>
        <v/>
      </c>
      <c r="G1769" s="7" t="n"/>
      <c r="H1769" s="7" t="n"/>
    </row>
    <row r="1770">
      <c r="A1770" s="22" t="n"/>
      <c r="B1770" s="7" t="n"/>
      <c r="C1770" s="7" t="n"/>
      <c r="D1770" s="19" t="n"/>
      <c r="E1770" s="18" t="n"/>
      <c r="F1770" s="23">
        <f>IF(AND(C1770="Entrada",D1770&lt;&gt;"",E1770&lt;&gt;""),D1770*E1770,"")</f>
        <v/>
      </c>
      <c r="G1770" s="7" t="n"/>
      <c r="H1770" s="7" t="n"/>
    </row>
    <row r="1771">
      <c r="A1771" s="22" t="n"/>
      <c r="B1771" s="7" t="n"/>
      <c r="C1771" s="7" t="n"/>
      <c r="D1771" s="19" t="n"/>
      <c r="E1771" s="18" t="n"/>
      <c r="F1771" s="23">
        <f>IF(AND(C1771="Entrada",D1771&lt;&gt;"",E1771&lt;&gt;""),D1771*E1771,"")</f>
        <v/>
      </c>
      <c r="G1771" s="7" t="n"/>
      <c r="H1771" s="7" t="n"/>
    </row>
    <row r="1772">
      <c r="A1772" s="22" t="n"/>
      <c r="B1772" s="7" t="n"/>
      <c r="C1772" s="7" t="n"/>
      <c r="D1772" s="19" t="n"/>
      <c r="E1772" s="18" t="n"/>
      <c r="F1772" s="23">
        <f>IF(AND(C1772="Entrada",D1772&lt;&gt;"",E1772&lt;&gt;""),D1772*E1772,"")</f>
        <v/>
      </c>
      <c r="G1772" s="7" t="n"/>
      <c r="H1772" s="7" t="n"/>
    </row>
    <row r="1773">
      <c r="A1773" s="22" t="n"/>
      <c r="B1773" s="7" t="n"/>
      <c r="C1773" s="7" t="n"/>
      <c r="D1773" s="19" t="n"/>
      <c r="E1773" s="18" t="n"/>
      <c r="F1773" s="23">
        <f>IF(AND(C1773="Entrada",D1773&lt;&gt;"",E1773&lt;&gt;""),D1773*E1773,"")</f>
        <v/>
      </c>
      <c r="G1773" s="7" t="n"/>
      <c r="H1773" s="7" t="n"/>
    </row>
    <row r="1774">
      <c r="A1774" s="22" t="n"/>
      <c r="B1774" s="7" t="n"/>
      <c r="C1774" s="7" t="n"/>
      <c r="D1774" s="19" t="n"/>
      <c r="E1774" s="18" t="n"/>
      <c r="F1774" s="23">
        <f>IF(AND(C1774="Entrada",D1774&lt;&gt;"",E1774&lt;&gt;""),D1774*E1774,"")</f>
        <v/>
      </c>
      <c r="G1774" s="7" t="n"/>
      <c r="H1774" s="7" t="n"/>
    </row>
    <row r="1775">
      <c r="A1775" s="22" t="n"/>
      <c r="B1775" s="7" t="n"/>
      <c r="C1775" s="7" t="n"/>
      <c r="D1775" s="19" t="n"/>
      <c r="E1775" s="18" t="n"/>
      <c r="F1775" s="23">
        <f>IF(AND(C1775="Entrada",D1775&lt;&gt;"",E1775&lt;&gt;""),D1775*E1775,"")</f>
        <v/>
      </c>
      <c r="G1775" s="7" t="n"/>
      <c r="H1775" s="7" t="n"/>
    </row>
    <row r="1776">
      <c r="A1776" s="22" t="n"/>
      <c r="B1776" s="7" t="n"/>
      <c r="C1776" s="7" t="n"/>
      <c r="D1776" s="19" t="n"/>
      <c r="E1776" s="18" t="n"/>
      <c r="F1776" s="23">
        <f>IF(AND(C1776="Entrada",D1776&lt;&gt;"",E1776&lt;&gt;""),D1776*E1776,"")</f>
        <v/>
      </c>
      <c r="G1776" s="7" t="n"/>
      <c r="H1776" s="7" t="n"/>
    </row>
    <row r="1777">
      <c r="A1777" s="22" t="n"/>
      <c r="B1777" s="7" t="n"/>
      <c r="C1777" s="7" t="n"/>
      <c r="D1777" s="19" t="n"/>
      <c r="E1777" s="18" t="n"/>
      <c r="F1777" s="23">
        <f>IF(AND(C1777="Entrada",D1777&lt;&gt;"",E1777&lt;&gt;""),D1777*E1777,"")</f>
        <v/>
      </c>
      <c r="G1777" s="7" t="n"/>
      <c r="H1777" s="7" t="n"/>
    </row>
    <row r="1778">
      <c r="A1778" s="22" t="n"/>
      <c r="B1778" s="7" t="n"/>
      <c r="C1778" s="7" t="n"/>
      <c r="D1778" s="19" t="n"/>
      <c r="E1778" s="18" t="n"/>
      <c r="F1778" s="23">
        <f>IF(AND(C1778="Entrada",D1778&lt;&gt;"",E1778&lt;&gt;""),D1778*E1778,"")</f>
        <v/>
      </c>
      <c r="G1778" s="7" t="n"/>
      <c r="H1778" s="7" t="n"/>
    </row>
    <row r="1779">
      <c r="A1779" s="22" t="n"/>
      <c r="B1779" s="7" t="n"/>
      <c r="C1779" s="7" t="n"/>
      <c r="D1779" s="19" t="n"/>
      <c r="E1779" s="18" t="n"/>
      <c r="F1779" s="23">
        <f>IF(AND(C1779="Entrada",D1779&lt;&gt;"",E1779&lt;&gt;""),D1779*E1779,"")</f>
        <v/>
      </c>
      <c r="G1779" s="7" t="n"/>
      <c r="H1779" s="7" t="n"/>
    </row>
    <row r="1780">
      <c r="A1780" s="22" t="n"/>
      <c r="B1780" s="7" t="n"/>
      <c r="C1780" s="7" t="n"/>
      <c r="D1780" s="19" t="n"/>
      <c r="E1780" s="18" t="n"/>
      <c r="F1780" s="23">
        <f>IF(AND(C1780="Entrada",D1780&lt;&gt;"",E1780&lt;&gt;""),D1780*E1780,"")</f>
        <v/>
      </c>
      <c r="G1780" s="7" t="n"/>
      <c r="H1780" s="7" t="n"/>
    </row>
    <row r="1781">
      <c r="A1781" s="22" t="n"/>
      <c r="B1781" s="7" t="n"/>
      <c r="C1781" s="7" t="n"/>
      <c r="D1781" s="19" t="n"/>
      <c r="E1781" s="18" t="n"/>
      <c r="F1781" s="23">
        <f>IF(AND(C1781="Entrada",D1781&lt;&gt;"",E1781&lt;&gt;""),D1781*E1781,"")</f>
        <v/>
      </c>
      <c r="G1781" s="7" t="n"/>
      <c r="H1781" s="7" t="n"/>
    </row>
    <row r="1782">
      <c r="A1782" s="22" t="n"/>
      <c r="B1782" s="7" t="n"/>
      <c r="C1782" s="7" t="n"/>
      <c r="D1782" s="19" t="n"/>
      <c r="E1782" s="18" t="n"/>
      <c r="F1782" s="23">
        <f>IF(AND(C1782="Entrada",D1782&lt;&gt;"",E1782&lt;&gt;""),D1782*E1782,"")</f>
        <v/>
      </c>
      <c r="G1782" s="7" t="n"/>
      <c r="H1782" s="7" t="n"/>
    </row>
    <row r="1783">
      <c r="A1783" s="22" t="n"/>
      <c r="B1783" s="7" t="n"/>
      <c r="C1783" s="7" t="n"/>
      <c r="D1783" s="19" t="n"/>
      <c r="E1783" s="18" t="n"/>
      <c r="F1783" s="23">
        <f>IF(AND(C1783="Entrada",D1783&lt;&gt;"",E1783&lt;&gt;""),D1783*E1783,"")</f>
        <v/>
      </c>
      <c r="G1783" s="7" t="n"/>
      <c r="H1783" s="7" t="n"/>
    </row>
    <row r="1784">
      <c r="A1784" s="22" t="n"/>
      <c r="B1784" s="7" t="n"/>
      <c r="C1784" s="7" t="n"/>
      <c r="D1784" s="19" t="n"/>
      <c r="E1784" s="18" t="n"/>
      <c r="F1784" s="23">
        <f>IF(AND(C1784="Entrada",D1784&lt;&gt;"",E1784&lt;&gt;""),D1784*E1784,"")</f>
        <v/>
      </c>
      <c r="G1784" s="7" t="n"/>
      <c r="H1784" s="7" t="n"/>
    </row>
    <row r="1785">
      <c r="A1785" s="22" t="n"/>
      <c r="B1785" s="7" t="n"/>
      <c r="C1785" s="7" t="n"/>
      <c r="D1785" s="19" t="n"/>
      <c r="E1785" s="18" t="n"/>
      <c r="F1785" s="23">
        <f>IF(AND(C1785="Entrada",D1785&lt;&gt;"",E1785&lt;&gt;""),D1785*E1785,"")</f>
        <v/>
      </c>
      <c r="G1785" s="7" t="n"/>
      <c r="H1785" s="7" t="n"/>
    </row>
    <row r="1786">
      <c r="A1786" s="22" t="n"/>
      <c r="B1786" s="7" t="n"/>
      <c r="C1786" s="7" t="n"/>
      <c r="D1786" s="19" t="n"/>
      <c r="E1786" s="18" t="n"/>
      <c r="F1786" s="23">
        <f>IF(AND(C1786="Entrada",D1786&lt;&gt;"",E1786&lt;&gt;""),D1786*E1786,"")</f>
        <v/>
      </c>
      <c r="G1786" s="7" t="n"/>
      <c r="H1786" s="7" t="n"/>
    </row>
    <row r="1787">
      <c r="A1787" s="22" t="n"/>
      <c r="B1787" s="7" t="n"/>
      <c r="C1787" s="7" t="n"/>
      <c r="D1787" s="19" t="n"/>
      <c r="E1787" s="18" t="n"/>
      <c r="F1787" s="23">
        <f>IF(AND(C1787="Entrada",D1787&lt;&gt;"",E1787&lt;&gt;""),D1787*E1787,"")</f>
        <v/>
      </c>
      <c r="G1787" s="7" t="n"/>
      <c r="H1787" s="7" t="n"/>
    </row>
    <row r="1788">
      <c r="A1788" s="22" t="n"/>
      <c r="B1788" s="7" t="n"/>
      <c r="C1788" s="7" t="n"/>
      <c r="D1788" s="19" t="n"/>
      <c r="E1788" s="18" t="n"/>
      <c r="F1788" s="23">
        <f>IF(AND(C1788="Entrada",D1788&lt;&gt;"",E1788&lt;&gt;""),D1788*E1788,"")</f>
        <v/>
      </c>
      <c r="G1788" s="7" t="n"/>
      <c r="H1788" s="7" t="n"/>
    </row>
    <row r="1789">
      <c r="A1789" s="22" t="n"/>
      <c r="B1789" s="7" t="n"/>
      <c r="C1789" s="7" t="n"/>
      <c r="D1789" s="19" t="n"/>
      <c r="E1789" s="18" t="n"/>
      <c r="F1789" s="23">
        <f>IF(AND(C1789="Entrada",D1789&lt;&gt;"",E1789&lt;&gt;""),D1789*E1789,"")</f>
        <v/>
      </c>
      <c r="G1789" s="7" t="n"/>
      <c r="H1789" s="7" t="n"/>
    </row>
    <row r="1790">
      <c r="A1790" s="22" t="n"/>
      <c r="B1790" s="7" t="n"/>
      <c r="C1790" s="7" t="n"/>
      <c r="D1790" s="19" t="n"/>
      <c r="E1790" s="18" t="n"/>
      <c r="F1790" s="23">
        <f>IF(AND(C1790="Entrada",D1790&lt;&gt;"",E1790&lt;&gt;""),D1790*E1790,"")</f>
        <v/>
      </c>
      <c r="G1790" s="7" t="n"/>
      <c r="H1790" s="7" t="n"/>
    </row>
    <row r="1791">
      <c r="A1791" s="22" t="n"/>
      <c r="B1791" s="7" t="n"/>
      <c r="C1791" s="7" t="n"/>
      <c r="D1791" s="19" t="n"/>
      <c r="E1791" s="18" t="n"/>
      <c r="F1791" s="23">
        <f>IF(AND(C1791="Entrada",D1791&lt;&gt;"",E1791&lt;&gt;""),D1791*E1791,"")</f>
        <v/>
      </c>
      <c r="G1791" s="7" t="n"/>
      <c r="H1791" s="7" t="n"/>
    </row>
    <row r="1792">
      <c r="A1792" s="22" t="n"/>
      <c r="B1792" s="7" t="n"/>
      <c r="C1792" s="7" t="n"/>
      <c r="D1792" s="19" t="n"/>
      <c r="E1792" s="18" t="n"/>
      <c r="F1792" s="23">
        <f>IF(AND(C1792="Entrada",D1792&lt;&gt;"",E1792&lt;&gt;""),D1792*E1792,"")</f>
        <v/>
      </c>
      <c r="G1792" s="7" t="n"/>
      <c r="H1792" s="7" t="n"/>
    </row>
    <row r="1793">
      <c r="A1793" s="22" t="n"/>
      <c r="B1793" s="7" t="n"/>
      <c r="C1793" s="7" t="n"/>
      <c r="D1793" s="19" t="n"/>
      <c r="E1793" s="18" t="n"/>
      <c r="F1793" s="23">
        <f>IF(AND(C1793="Entrada",D1793&lt;&gt;"",E1793&lt;&gt;""),D1793*E1793,"")</f>
        <v/>
      </c>
      <c r="G1793" s="7" t="n"/>
      <c r="H1793" s="7" t="n"/>
    </row>
    <row r="1794">
      <c r="A1794" s="22" t="n"/>
      <c r="B1794" s="7" t="n"/>
      <c r="C1794" s="7" t="n"/>
      <c r="D1794" s="19" t="n"/>
      <c r="E1794" s="18" t="n"/>
      <c r="F1794" s="23">
        <f>IF(AND(C1794="Entrada",D1794&lt;&gt;"",E1794&lt;&gt;""),D1794*E1794,"")</f>
        <v/>
      </c>
      <c r="G1794" s="7" t="n"/>
      <c r="H1794" s="7" t="n"/>
    </row>
    <row r="1795">
      <c r="A1795" s="22" t="n"/>
      <c r="B1795" s="7" t="n"/>
      <c r="C1795" s="7" t="n"/>
      <c r="D1795" s="19" t="n"/>
      <c r="E1795" s="18" t="n"/>
      <c r="F1795" s="23">
        <f>IF(AND(C1795="Entrada",D1795&lt;&gt;"",E1795&lt;&gt;""),D1795*E1795,"")</f>
        <v/>
      </c>
      <c r="G1795" s="7" t="n"/>
      <c r="H1795" s="7" t="n"/>
    </row>
    <row r="1796">
      <c r="A1796" s="22" t="n"/>
      <c r="B1796" s="7" t="n"/>
      <c r="C1796" s="7" t="n"/>
      <c r="D1796" s="19" t="n"/>
      <c r="E1796" s="18" t="n"/>
      <c r="F1796" s="23">
        <f>IF(AND(C1796="Entrada",D1796&lt;&gt;"",E1796&lt;&gt;""),D1796*E1796,"")</f>
        <v/>
      </c>
      <c r="G1796" s="7" t="n"/>
      <c r="H1796" s="7" t="n"/>
    </row>
    <row r="1797">
      <c r="A1797" s="22" t="n"/>
      <c r="B1797" s="7" t="n"/>
      <c r="C1797" s="7" t="n"/>
      <c r="D1797" s="19" t="n"/>
      <c r="E1797" s="18" t="n"/>
      <c r="F1797" s="23">
        <f>IF(AND(C1797="Entrada",D1797&lt;&gt;"",E1797&lt;&gt;""),D1797*E1797,"")</f>
        <v/>
      </c>
      <c r="G1797" s="7" t="n"/>
      <c r="H1797" s="7" t="n"/>
    </row>
    <row r="1798">
      <c r="A1798" s="22" t="n"/>
      <c r="B1798" s="7" t="n"/>
      <c r="C1798" s="7" t="n"/>
      <c r="D1798" s="19" t="n"/>
      <c r="E1798" s="18" t="n"/>
      <c r="F1798" s="23">
        <f>IF(AND(C1798="Entrada",D1798&lt;&gt;"",E1798&lt;&gt;""),D1798*E1798,"")</f>
        <v/>
      </c>
      <c r="G1798" s="7" t="n"/>
      <c r="H1798" s="7" t="n"/>
    </row>
    <row r="1799">
      <c r="A1799" s="22" t="n"/>
      <c r="B1799" s="7" t="n"/>
      <c r="C1799" s="7" t="n"/>
      <c r="D1799" s="19" t="n"/>
      <c r="E1799" s="18" t="n"/>
      <c r="F1799" s="23">
        <f>IF(AND(C1799="Entrada",D1799&lt;&gt;"",E1799&lt;&gt;""),D1799*E1799,"")</f>
        <v/>
      </c>
      <c r="G1799" s="7" t="n"/>
      <c r="H1799" s="7" t="n"/>
    </row>
    <row r="1800">
      <c r="A1800" s="22" t="n"/>
      <c r="B1800" s="7" t="n"/>
      <c r="C1800" s="7" t="n"/>
      <c r="D1800" s="19" t="n"/>
      <c r="E1800" s="18" t="n"/>
      <c r="F1800" s="23">
        <f>IF(AND(C1800="Entrada",D1800&lt;&gt;"",E1800&lt;&gt;""),D1800*E1800,"")</f>
        <v/>
      </c>
      <c r="G1800" s="7" t="n"/>
      <c r="H1800" s="7" t="n"/>
    </row>
    <row r="1801">
      <c r="A1801" s="22" t="n"/>
      <c r="B1801" s="7" t="n"/>
      <c r="C1801" s="7" t="n"/>
      <c r="D1801" s="19" t="n"/>
      <c r="E1801" s="18" t="n"/>
      <c r="F1801" s="23">
        <f>IF(AND(C1801="Entrada",D1801&lt;&gt;"",E1801&lt;&gt;""),D1801*E1801,"")</f>
        <v/>
      </c>
      <c r="G1801" s="7" t="n"/>
      <c r="H1801" s="7" t="n"/>
    </row>
    <row r="1802">
      <c r="A1802" s="22" t="n"/>
      <c r="B1802" s="7" t="n"/>
      <c r="C1802" s="7" t="n"/>
      <c r="D1802" s="19" t="n"/>
      <c r="E1802" s="18" t="n"/>
      <c r="F1802" s="23">
        <f>IF(AND(C1802="Entrada",D1802&lt;&gt;"",E1802&lt;&gt;""),D1802*E1802,"")</f>
        <v/>
      </c>
      <c r="G1802" s="7" t="n"/>
      <c r="H1802" s="7" t="n"/>
    </row>
    <row r="1803">
      <c r="A1803" s="22" t="n"/>
      <c r="B1803" s="7" t="n"/>
      <c r="C1803" s="7" t="n"/>
      <c r="D1803" s="19" t="n"/>
      <c r="E1803" s="18" t="n"/>
      <c r="F1803" s="23">
        <f>IF(AND(C1803="Entrada",D1803&lt;&gt;"",E1803&lt;&gt;""),D1803*E1803,"")</f>
        <v/>
      </c>
      <c r="G1803" s="7" t="n"/>
      <c r="H1803" s="7" t="n"/>
    </row>
    <row r="1804">
      <c r="A1804" s="22" t="n"/>
      <c r="B1804" s="7" t="n"/>
      <c r="C1804" s="7" t="n"/>
      <c r="D1804" s="19" t="n"/>
      <c r="E1804" s="18" t="n"/>
      <c r="F1804" s="23">
        <f>IF(AND(C1804="Entrada",D1804&lt;&gt;"",E1804&lt;&gt;""),D1804*E1804,"")</f>
        <v/>
      </c>
      <c r="G1804" s="7" t="n"/>
      <c r="H1804" s="7" t="n"/>
    </row>
    <row r="1805">
      <c r="A1805" s="22" t="n"/>
      <c r="B1805" s="7" t="n"/>
      <c r="C1805" s="7" t="n"/>
      <c r="D1805" s="19" t="n"/>
      <c r="E1805" s="18" t="n"/>
      <c r="F1805" s="23">
        <f>IF(AND(C1805="Entrada",D1805&lt;&gt;"",E1805&lt;&gt;""),D1805*E1805,"")</f>
        <v/>
      </c>
      <c r="G1805" s="7" t="n"/>
      <c r="H1805" s="7" t="n"/>
    </row>
    <row r="1806">
      <c r="A1806" s="22" t="n"/>
      <c r="B1806" s="7" t="n"/>
      <c r="C1806" s="7" t="n"/>
      <c r="D1806" s="19" t="n"/>
      <c r="E1806" s="18" t="n"/>
      <c r="F1806" s="23">
        <f>IF(AND(C1806="Entrada",D1806&lt;&gt;"",E1806&lt;&gt;""),D1806*E1806,"")</f>
        <v/>
      </c>
      <c r="G1806" s="7" t="n"/>
      <c r="H1806" s="7" t="n"/>
    </row>
    <row r="1807">
      <c r="A1807" s="22" t="n"/>
      <c r="B1807" s="7" t="n"/>
      <c r="C1807" s="7" t="n"/>
      <c r="D1807" s="19" t="n"/>
      <c r="E1807" s="18" t="n"/>
      <c r="F1807" s="23">
        <f>IF(AND(C1807="Entrada",D1807&lt;&gt;"",E1807&lt;&gt;""),D1807*E1807,"")</f>
        <v/>
      </c>
      <c r="G1807" s="7" t="n"/>
      <c r="H1807" s="7" t="n"/>
    </row>
    <row r="1808">
      <c r="A1808" s="22" t="n"/>
      <c r="B1808" s="7" t="n"/>
      <c r="C1808" s="7" t="n"/>
      <c r="D1808" s="19" t="n"/>
      <c r="E1808" s="18" t="n"/>
      <c r="F1808" s="23">
        <f>IF(AND(C1808="Entrada",D1808&lt;&gt;"",E1808&lt;&gt;""),D1808*E1808,"")</f>
        <v/>
      </c>
      <c r="G1808" s="7" t="n"/>
      <c r="H1808" s="7" t="n"/>
    </row>
    <row r="1809">
      <c r="A1809" s="22" t="n"/>
      <c r="B1809" s="7" t="n"/>
      <c r="C1809" s="7" t="n"/>
      <c r="D1809" s="19" t="n"/>
      <c r="E1809" s="18" t="n"/>
      <c r="F1809" s="23">
        <f>IF(AND(C1809="Entrada",D1809&lt;&gt;"",E1809&lt;&gt;""),D1809*E1809,"")</f>
        <v/>
      </c>
      <c r="G1809" s="7" t="n"/>
      <c r="H1809" s="7" t="n"/>
    </row>
    <row r="1810">
      <c r="A1810" s="22" t="n"/>
      <c r="B1810" s="7" t="n"/>
      <c r="C1810" s="7" t="n"/>
      <c r="D1810" s="19" t="n"/>
      <c r="E1810" s="18" t="n"/>
      <c r="F1810" s="23">
        <f>IF(AND(C1810="Entrada",D1810&lt;&gt;"",E1810&lt;&gt;""),D1810*E1810,"")</f>
        <v/>
      </c>
      <c r="G1810" s="7" t="n"/>
      <c r="H1810" s="7" t="n"/>
    </row>
    <row r="1811">
      <c r="A1811" s="22" t="n"/>
      <c r="B1811" s="7" t="n"/>
      <c r="C1811" s="7" t="n"/>
      <c r="D1811" s="19" t="n"/>
      <c r="E1811" s="18" t="n"/>
      <c r="F1811" s="23">
        <f>IF(AND(C1811="Entrada",D1811&lt;&gt;"",E1811&lt;&gt;""),D1811*E1811,"")</f>
        <v/>
      </c>
      <c r="G1811" s="7" t="n"/>
      <c r="H1811" s="7" t="n"/>
    </row>
    <row r="1812">
      <c r="A1812" s="22" t="n"/>
      <c r="B1812" s="7" t="n"/>
      <c r="C1812" s="7" t="n"/>
      <c r="D1812" s="19" t="n"/>
      <c r="E1812" s="18" t="n"/>
      <c r="F1812" s="23">
        <f>IF(AND(C1812="Entrada",D1812&lt;&gt;"",E1812&lt;&gt;""),D1812*E1812,"")</f>
        <v/>
      </c>
      <c r="G1812" s="7" t="n"/>
      <c r="H1812" s="7" t="n"/>
    </row>
    <row r="1813">
      <c r="A1813" s="22" t="n"/>
      <c r="B1813" s="7" t="n"/>
      <c r="C1813" s="7" t="n"/>
      <c r="D1813" s="19" t="n"/>
      <c r="E1813" s="18" t="n"/>
      <c r="F1813" s="23">
        <f>IF(AND(C1813="Entrada",D1813&lt;&gt;"",E1813&lt;&gt;""),D1813*E1813,"")</f>
        <v/>
      </c>
      <c r="G1813" s="7" t="n"/>
      <c r="H1813" s="7" t="n"/>
    </row>
    <row r="1814">
      <c r="A1814" s="22" t="n"/>
      <c r="B1814" s="7" t="n"/>
      <c r="C1814" s="7" t="n"/>
      <c r="D1814" s="19" t="n"/>
      <c r="E1814" s="18" t="n"/>
      <c r="F1814" s="23">
        <f>IF(AND(C1814="Entrada",D1814&lt;&gt;"",E1814&lt;&gt;""),D1814*E1814,"")</f>
        <v/>
      </c>
      <c r="G1814" s="7" t="n"/>
      <c r="H1814" s="7" t="n"/>
    </row>
    <row r="1815">
      <c r="A1815" s="22" t="n"/>
      <c r="B1815" s="7" t="n"/>
      <c r="C1815" s="7" t="n"/>
      <c r="D1815" s="19" t="n"/>
      <c r="E1815" s="18" t="n"/>
      <c r="F1815" s="23">
        <f>IF(AND(C1815="Entrada",D1815&lt;&gt;"",E1815&lt;&gt;""),D1815*E1815,"")</f>
        <v/>
      </c>
      <c r="G1815" s="7" t="n"/>
      <c r="H1815" s="7" t="n"/>
    </row>
    <row r="1816">
      <c r="A1816" s="22" t="n"/>
      <c r="B1816" s="7" t="n"/>
      <c r="C1816" s="7" t="n"/>
      <c r="D1816" s="19" t="n"/>
      <c r="E1816" s="18" t="n"/>
      <c r="F1816" s="23">
        <f>IF(AND(C1816="Entrada",D1816&lt;&gt;"",E1816&lt;&gt;""),D1816*E1816,"")</f>
        <v/>
      </c>
      <c r="G1816" s="7" t="n"/>
      <c r="H1816" s="7" t="n"/>
    </row>
    <row r="1817">
      <c r="A1817" s="22" t="n"/>
      <c r="B1817" s="7" t="n"/>
      <c r="C1817" s="7" t="n"/>
      <c r="D1817" s="19" t="n"/>
      <c r="E1817" s="18" t="n"/>
      <c r="F1817" s="23">
        <f>IF(AND(C1817="Entrada",D1817&lt;&gt;"",E1817&lt;&gt;""),D1817*E1817,"")</f>
        <v/>
      </c>
      <c r="G1817" s="7" t="n"/>
      <c r="H1817" s="7" t="n"/>
    </row>
    <row r="1818">
      <c r="A1818" s="22" t="n"/>
      <c r="B1818" s="7" t="n"/>
      <c r="C1818" s="7" t="n"/>
      <c r="D1818" s="19" t="n"/>
      <c r="E1818" s="18" t="n"/>
      <c r="F1818" s="23">
        <f>IF(AND(C1818="Entrada",D1818&lt;&gt;"",E1818&lt;&gt;""),D1818*E1818,"")</f>
        <v/>
      </c>
      <c r="G1818" s="7" t="n"/>
      <c r="H1818" s="7" t="n"/>
    </row>
    <row r="1819">
      <c r="A1819" s="22" t="n"/>
      <c r="B1819" s="7" t="n"/>
      <c r="C1819" s="7" t="n"/>
      <c r="D1819" s="19" t="n"/>
      <c r="E1819" s="18" t="n"/>
      <c r="F1819" s="23">
        <f>IF(AND(C1819="Entrada",D1819&lt;&gt;"",E1819&lt;&gt;""),D1819*E1819,"")</f>
        <v/>
      </c>
      <c r="G1819" s="7" t="n"/>
      <c r="H1819" s="7" t="n"/>
    </row>
    <row r="1820">
      <c r="A1820" s="22" t="n"/>
      <c r="B1820" s="7" t="n"/>
      <c r="C1820" s="7" t="n"/>
      <c r="D1820" s="19" t="n"/>
      <c r="E1820" s="18" t="n"/>
      <c r="F1820" s="23">
        <f>IF(AND(C1820="Entrada",D1820&lt;&gt;"",E1820&lt;&gt;""),D1820*E1820,"")</f>
        <v/>
      </c>
      <c r="G1820" s="7" t="n"/>
      <c r="H1820" s="7" t="n"/>
    </row>
    <row r="1821">
      <c r="A1821" s="22" t="n"/>
      <c r="B1821" s="7" t="n"/>
      <c r="C1821" s="7" t="n"/>
      <c r="D1821" s="19" t="n"/>
      <c r="E1821" s="18" t="n"/>
      <c r="F1821" s="23">
        <f>IF(AND(C1821="Entrada",D1821&lt;&gt;"",E1821&lt;&gt;""),D1821*E1821,"")</f>
        <v/>
      </c>
      <c r="G1821" s="7" t="n"/>
      <c r="H1821" s="7" t="n"/>
    </row>
    <row r="1822">
      <c r="A1822" s="22" t="n"/>
      <c r="B1822" s="7" t="n"/>
      <c r="C1822" s="7" t="n"/>
      <c r="D1822" s="19" t="n"/>
      <c r="E1822" s="18" t="n"/>
      <c r="F1822" s="23">
        <f>IF(AND(C1822="Entrada",D1822&lt;&gt;"",E1822&lt;&gt;""),D1822*E1822,"")</f>
        <v/>
      </c>
      <c r="G1822" s="7" t="n"/>
      <c r="H1822" s="7" t="n"/>
    </row>
    <row r="1823">
      <c r="A1823" s="22" t="n"/>
      <c r="B1823" s="7" t="n"/>
      <c r="C1823" s="7" t="n"/>
      <c r="D1823" s="19" t="n"/>
      <c r="E1823" s="18" t="n"/>
      <c r="F1823" s="23">
        <f>IF(AND(C1823="Entrada",D1823&lt;&gt;"",E1823&lt;&gt;""),D1823*E1823,"")</f>
        <v/>
      </c>
      <c r="G1823" s="7" t="n"/>
      <c r="H1823" s="7" t="n"/>
    </row>
    <row r="1824">
      <c r="A1824" s="22" t="n"/>
      <c r="B1824" s="7" t="n"/>
      <c r="C1824" s="7" t="n"/>
      <c r="D1824" s="19" t="n"/>
      <c r="E1824" s="18" t="n"/>
      <c r="F1824" s="23">
        <f>IF(AND(C1824="Entrada",D1824&lt;&gt;"",E1824&lt;&gt;""),D1824*E1824,"")</f>
        <v/>
      </c>
      <c r="G1824" s="7" t="n"/>
      <c r="H1824" s="7" t="n"/>
    </row>
    <row r="1825">
      <c r="A1825" s="22" t="n"/>
      <c r="B1825" s="7" t="n"/>
      <c r="C1825" s="7" t="n"/>
      <c r="D1825" s="19" t="n"/>
      <c r="E1825" s="18" t="n"/>
      <c r="F1825" s="23">
        <f>IF(AND(C1825="Entrada",D1825&lt;&gt;"",E1825&lt;&gt;""),D1825*E1825,"")</f>
        <v/>
      </c>
      <c r="G1825" s="7" t="n"/>
      <c r="H1825" s="7" t="n"/>
    </row>
    <row r="1826">
      <c r="A1826" s="22" t="n"/>
      <c r="B1826" s="7" t="n"/>
      <c r="C1826" s="7" t="n"/>
      <c r="D1826" s="19" t="n"/>
      <c r="E1826" s="18" t="n"/>
      <c r="F1826" s="23">
        <f>IF(AND(C1826="Entrada",D1826&lt;&gt;"",E1826&lt;&gt;""),D1826*E1826,"")</f>
        <v/>
      </c>
      <c r="G1826" s="7" t="n"/>
      <c r="H1826" s="7" t="n"/>
    </row>
    <row r="1827">
      <c r="A1827" s="22" t="n"/>
      <c r="B1827" s="7" t="n"/>
      <c r="C1827" s="7" t="n"/>
      <c r="D1827" s="19" t="n"/>
      <c r="E1827" s="18" t="n"/>
      <c r="F1827" s="23">
        <f>IF(AND(C1827="Entrada",D1827&lt;&gt;"",E1827&lt;&gt;""),D1827*E1827,"")</f>
        <v/>
      </c>
      <c r="G1827" s="7" t="n"/>
      <c r="H1827" s="7" t="n"/>
    </row>
    <row r="1828">
      <c r="A1828" s="22" t="n"/>
      <c r="B1828" s="7" t="n"/>
      <c r="C1828" s="7" t="n"/>
      <c r="D1828" s="19" t="n"/>
      <c r="E1828" s="18" t="n"/>
      <c r="F1828" s="23">
        <f>IF(AND(C1828="Entrada",D1828&lt;&gt;"",E1828&lt;&gt;""),D1828*E1828,"")</f>
        <v/>
      </c>
      <c r="G1828" s="7" t="n"/>
      <c r="H1828" s="7" t="n"/>
    </row>
    <row r="1829">
      <c r="A1829" s="22" t="n"/>
      <c r="B1829" s="7" t="n"/>
      <c r="C1829" s="7" t="n"/>
      <c r="D1829" s="19" t="n"/>
      <c r="E1829" s="18" t="n"/>
      <c r="F1829" s="23">
        <f>IF(AND(C1829="Entrada",D1829&lt;&gt;"",E1829&lt;&gt;""),D1829*E1829,"")</f>
        <v/>
      </c>
      <c r="G1829" s="7" t="n"/>
      <c r="H1829" s="7" t="n"/>
    </row>
    <row r="1830">
      <c r="A1830" s="22" t="n"/>
      <c r="B1830" s="7" t="n"/>
      <c r="C1830" s="7" t="n"/>
      <c r="D1830" s="19" t="n"/>
      <c r="E1830" s="18" t="n"/>
      <c r="F1830" s="23">
        <f>IF(AND(C1830="Entrada",D1830&lt;&gt;"",E1830&lt;&gt;""),D1830*E1830,"")</f>
        <v/>
      </c>
      <c r="G1830" s="7" t="n"/>
      <c r="H1830" s="7" t="n"/>
    </row>
    <row r="1831">
      <c r="A1831" s="22" t="n"/>
      <c r="B1831" s="7" t="n"/>
      <c r="C1831" s="7" t="n"/>
      <c r="D1831" s="19" t="n"/>
      <c r="E1831" s="18" t="n"/>
      <c r="F1831" s="23">
        <f>IF(AND(C1831="Entrada",D1831&lt;&gt;"",E1831&lt;&gt;""),D1831*E1831,"")</f>
        <v/>
      </c>
      <c r="G1831" s="7" t="n"/>
      <c r="H1831" s="7" t="n"/>
    </row>
    <row r="1832">
      <c r="A1832" s="22" t="n"/>
      <c r="B1832" s="7" t="n"/>
      <c r="C1832" s="7" t="n"/>
      <c r="D1832" s="19" t="n"/>
      <c r="E1832" s="18" t="n"/>
      <c r="F1832" s="23">
        <f>IF(AND(C1832="Entrada",D1832&lt;&gt;"",E1832&lt;&gt;""),D1832*E1832,"")</f>
        <v/>
      </c>
      <c r="G1832" s="7" t="n"/>
      <c r="H1832" s="7" t="n"/>
    </row>
    <row r="1833">
      <c r="A1833" s="22" t="n"/>
      <c r="B1833" s="7" t="n"/>
      <c r="C1833" s="7" t="n"/>
      <c r="D1833" s="19" t="n"/>
      <c r="E1833" s="18" t="n"/>
      <c r="F1833" s="23">
        <f>IF(AND(C1833="Entrada",D1833&lt;&gt;"",E1833&lt;&gt;""),D1833*E1833,"")</f>
        <v/>
      </c>
      <c r="G1833" s="7" t="n"/>
      <c r="H1833" s="7" t="n"/>
    </row>
    <row r="1834">
      <c r="A1834" s="22" t="n"/>
      <c r="B1834" s="7" t="n"/>
      <c r="C1834" s="7" t="n"/>
      <c r="D1834" s="19" t="n"/>
      <c r="E1834" s="18" t="n"/>
      <c r="F1834" s="23">
        <f>IF(AND(C1834="Entrada",D1834&lt;&gt;"",E1834&lt;&gt;""),D1834*E1834,"")</f>
        <v/>
      </c>
      <c r="G1834" s="7" t="n"/>
      <c r="H1834" s="7" t="n"/>
    </row>
    <row r="1835">
      <c r="A1835" s="22" t="n"/>
      <c r="B1835" s="7" t="n"/>
      <c r="C1835" s="7" t="n"/>
      <c r="D1835" s="19" t="n"/>
      <c r="E1835" s="18" t="n"/>
      <c r="F1835" s="23">
        <f>IF(AND(C1835="Entrada",D1835&lt;&gt;"",E1835&lt;&gt;""),D1835*E1835,"")</f>
        <v/>
      </c>
      <c r="G1835" s="7" t="n"/>
      <c r="H1835" s="7" t="n"/>
    </row>
    <row r="1836">
      <c r="A1836" s="22" t="n"/>
      <c r="B1836" s="7" t="n"/>
      <c r="C1836" s="7" t="n"/>
      <c r="D1836" s="19" t="n"/>
      <c r="E1836" s="18" t="n"/>
      <c r="F1836" s="23">
        <f>IF(AND(C1836="Entrada",D1836&lt;&gt;"",E1836&lt;&gt;""),D1836*E1836,"")</f>
        <v/>
      </c>
      <c r="G1836" s="7" t="n"/>
      <c r="H1836" s="7" t="n"/>
    </row>
    <row r="1837">
      <c r="A1837" s="22" t="n"/>
      <c r="B1837" s="7" t="n"/>
      <c r="C1837" s="7" t="n"/>
      <c r="D1837" s="19" t="n"/>
      <c r="E1837" s="18" t="n"/>
      <c r="F1837" s="23">
        <f>IF(AND(C1837="Entrada",D1837&lt;&gt;"",E1837&lt;&gt;""),D1837*E1837,"")</f>
        <v/>
      </c>
      <c r="G1837" s="7" t="n"/>
      <c r="H1837" s="7" t="n"/>
    </row>
    <row r="1838">
      <c r="A1838" s="22" t="n"/>
      <c r="B1838" s="7" t="n"/>
      <c r="C1838" s="7" t="n"/>
      <c r="D1838" s="19" t="n"/>
      <c r="E1838" s="18" t="n"/>
      <c r="F1838" s="23">
        <f>IF(AND(C1838="Entrada",D1838&lt;&gt;"",E1838&lt;&gt;""),D1838*E1838,"")</f>
        <v/>
      </c>
      <c r="G1838" s="7" t="n"/>
      <c r="H1838" s="7" t="n"/>
    </row>
    <row r="1839">
      <c r="A1839" s="22" t="n"/>
      <c r="B1839" s="7" t="n"/>
      <c r="C1839" s="7" t="n"/>
      <c r="D1839" s="19" t="n"/>
      <c r="E1839" s="18" t="n"/>
      <c r="F1839" s="23">
        <f>IF(AND(C1839="Entrada",D1839&lt;&gt;"",E1839&lt;&gt;""),D1839*E1839,"")</f>
        <v/>
      </c>
      <c r="G1839" s="7" t="n"/>
      <c r="H1839" s="7" t="n"/>
    </row>
    <row r="1840">
      <c r="A1840" s="22" t="n"/>
      <c r="B1840" s="7" t="n"/>
      <c r="C1840" s="7" t="n"/>
      <c r="D1840" s="19" t="n"/>
      <c r="E1840" s="18" t="n"/>
      <c r="F1840" s="23">
        <f>IF(AND(C1840="Entrada",D1840&lt;&gt;"",E1840&lt;&gt;""),D1840*E1840,"")</f>
        <v/>
      </c>
      <c r="G1840" s="7" t="n"/>
      <c r="H1840" s="7" t="n"/>
    </row>
    <row r="1841">
      <c r="A1841" s="22" t="n"/>
      <c r="B1841" s="7" t="n"/>
      <c r="C1841" s="7" t="n"/>
      <c r="D1841" s="19" t="n"/>
      <c r="E1841" s="18" t="n"/>
      <c r="F1841" s="23">
        <f>IF(AND(C1841="Entrada",D1841&lt;&gt;"",E1841&lt;&gt;""),D1841*E1841,"")</f>
        <v/>
      </c>
      <c r="G1841" s="7" t="n"/>
      <c r="H1841" s="7" t="n"/>
    </row>
    <row r="1842">
      <c r="A1842" s="22" t="n"/>
      <c r="B1842" s="7" t="n"/>
      <c r="C1842" s="7" t="n"/>
      <c r="D1842" s="19" t="n"/>
      <c r="E1842" s="18" t="n"/>
      <c r="F1842" s="23">
        <f>IF(AND(C1842="Entrada",D1842&lt;&gt;"",E1842&lt;&gt;""),D1842*E1842,"")</f>
        <v/>
      </c>
      <c r="G1842" s="7" t="n"/>
      <c r="H1842" s="7" t="n"/>
    </row>
    <row r="1843">
      <c r="A1843" s="22" t="n"/>
      <c r="B1843" s="7" t="n"/>
      <c r="C1843" s="7" t="n"/>
      <c r="D1843" s="19" t="n"/>
      <c r="E1843" s="18" t="n"/>
      <c r="F1843" s="23">
        <f>IF(AND(C1843="Entrada",D1843&lt;&gt;"",E1843&lt;&gt;""),D1843*E1843,"")</f>
        <v/>
      </c>
      <c r="G1843" s="7" t="n"/>
      <c r="H1843" s="7" t="n"/>
    </row>
    <row r="1844">
      <c r="A1844" s="22" t="n"/>
      <c r="B1844" s="7" t="n"/>
      <c r="C1844" s="7" t="n"/>
      <c r="D1844" s="19" t="n"/>
      <c r="E1844" s="18" t="n"/>
      <c r="F1844" s="23">
        <f>IF(AND(C1844="Entrada",D1844&lt;&gt;"",E1844&lt;&gt;""),D1844*E1844,"")</f>
        <v/>
      </c>
      <c r="G1844" s="7" t="n"/>
      <c r="H1844" s="7" t="n"/>
    </row>
    <row r="1845">
      <c r="A1845" s="22" t="n"/>
      <c r="B1845" s="7" t="n"/>
      <c r="C1845" s="7" t="n"/>
      <c r="D1845" s="19" t="n"/>
      <c r="E1845" s="18" t="n"/>
      <c r="F1845" s="23">
        <f>IF(AND(C1845="Entrada",D1845&lt;&gt;"",E1845&lt;&gt;""),D1845*E1845,"")</f>
        <v/>
      </c>
      <c r="G1845" s="7" t="n"/>
      <c r="H1845" s="7" t="n"/>
    </row>
    <row r="1846">
      <c r="A1846" s="22" t="n"/>
      <c r="B1846" s="7" t="n"/>
      <c r="C1846" s="7" t="n"/>
      <c r="D1846" s="19" t="n"/>
      <c r="E1846" s="18" t="n"/>
      <c r="F1846" s="23">
        <f>IF(AND(C1846="Entrada",D1846&lt;&gt;"",E1846&lt;&gt;""),D1846*E1846,"")</f>
        <v/>
      </c>
      <c r="G1846" s="7" t="n"/>
      <c r="H1846" s="7" t="n"/>
    </row>
    <row r="1847">
      <c r="A1847" s="22" t="n"/>
      <c r="B1847" s="7" t="n"/>
      <c r="C1847" s="7" t="n"/>
      <c r="D1847" s="19" t="n"/>
      <c r="E1847" s="18" t="n"/>
      <c r="F1847" s="23">
        <f>IF(AND(C1847="Entrada",D1847&lt;&gt;"",E1847&lt;&gt;""),D1847*E1847,"")</f>
        <v/>
      </c>
      <c r="G1847" s="7" t="n"/>
      <c r="H1847" s="7" t="n"/>
    </row>
    <row r="1848">
      <c r="A1848" s="22" t="n"/>
      <c r="B1848" s="7" t="n"/>
      <c r="C1848" s="7" t="n"/>
      <c r="D1848" s="19" t="n"/>
      <c r="E1848" s="18" t="n"/>
      <c r="F1848" s="23">
        <f>IF(AND(C1848="Entrada",D1848&lt;&gt;"",E1848&lt;&gt;""),D1848*E1848,"")</f>
        <v/>
      </c>
      <c r="G1848" s="7" t="n"/>
      <c r="H1848" s="7" t="n"/>
    </row>
    <row r="1849">
      <c r="A1849" s="22" t="n"/>
      <c r="B1849" s="7" t="n"/>
      <c r="C1849" s="7" t="n"/>
      <c r="D1849" s="19" t="n"/>
      <c r="E1849" s="18" t="n"/>
      <c r="F1849" s="23">
        <f>IF(AND(C1849="Entrada",D1849&lt;&gt;"",E1849&lt;&gt;""),D1849*E1849,"")</f>
        <v/>
      </c>
      <c r="G1849" s="7" t="n"/>
      <c r="H1849" s="7" t="n"/>
    </row>
    <row r="1850">
      <c r="A1850" s="22" t="n"/>
      <c r="B1850" s="7" t="n"/>
      <c r="C1850" s="7" t="n"/>
      <c r="D1850" s="19" t="n"/>
      <c r="E1850" s="18" t="n"/>
      <c r="F1850" s="23">
        <f>IF(AND(C1850="Entrada",D1850&lt;&gt;"",E1850&lt;&gt;""),D1850*E1850,"")</f>
        <v/>
      </c>
      <c r="G1850" s="7" t="n"/>
      <c r="H1850" s="7" t="n"/>
    </row>
    <row r="1851">
      <c r="A1851" s="22" t="n"/>
      <c r="B1851" s="7" t="n"/>
      <c r="C1851" s="7" t="n"/>
      <c r="D1851" s="19" t="n"/>
      <c r="E1851" s="18" t="n"/>
      <c r="F1851" s="23">
        <f>IF(AND(C1851="Entrada",D1851&lt;&gt;"",E1851&lt;&gt;""),D1851*E1851,"")</f>
        <v/>
      </c>
      <c r="G1851" s="7" t="n"/>
      <c r="H1851" s="7" t="n"/>
    </row>
    <row r="1852">
      <c r="A1852" s="22" t="n"/>
      <c r="B1852" s="7" t="n"/>
      <c r="C1852" s="7" t="n"/>
      <c r="D1852" s="19" t="n"/>
      <c r="E1852" s="18" t="n"/>
      <c r="F1852" s="23">
        <f>IF(AND(C1852="Entrada",D1852&lt;&gt;"",E1852&lt;&gt;""),D1852*E1852,"")</f>
        <v/>
      </c>
      <c r="G1852" s="7" t="n"/>
      <c r="H1852" s="7" t="n"/>
    </row>
    <row r="1853">
      <c r="A1853" s="22" t="n"/>
      <c r="B1853" s="7" t="n"/>
      <c r="C1853" s="7" t="n"/>
      <c r="D1853" s="19" t="n"/>
      <c r="E1853" s="18" t="n"/>
      <c r="F1853" s="23">
        <f>IF(AND(C1853="Entrada",D1853&lt;&gt;"",E1853&lt;&gt;""),D1853*E1853,"")</f>
        <v/>
      </c>
      <c r="G1853" s="7" t="n"/>
      <c r="H1853" s="7" t="n"/>
    </row>
    <row r="1854">
      <c r="A1854" s="22" t="n"/>
      <c r="B1854" s="7" t="n"/>
      <c r="C1854" s="7" t="n"/>
      <c r="D1854" s="19" t="n"/>
      <c r="E1854" s="18" t="n"/>
      <c r="F1854" s="23">
        <f>IF(AND(C1854="Entrada",D1854&lt;&gt;"",E1854&lt;&gt;""),D1854*E1854,"")</f>
        <v/>
      </c>
      <c r="G1854" s="7" t="n"/>
      <c r="H1854" s="7" t="n"/>
    </row>
    <row r="1855">
      <c r="A1855" s="22" t="n"/>
      <c r="B1855" s="7" t="n"/>
      <c r="C1855" s="7" t="n"/>
      <c r="D1855" s="19" t="n"/>
      <c r="E1855" s="18" t="n"/>
      <c r="F1855" s="23">
        <f>IF(AND(C1855="Entrada",D1855&lt;&gt;"",E1855&lt;&gt;""),D1855*E1855,"")</f>
        <v/>
      </c>
      <c r="G1855" s="7" t="n"/>
      <c r="H1855" s="7" t="n"/>
    </row>
    <row r="1856">
      <c r="A1856" s="22" t="n"/>
      <c r="B1856" s="7" t="n"/>
      <c r="C1856" s="7" t="n"/>
      <c r="D1856" s="19" t="n"/>
      <c r="E1856" s="18" t="n"/>
      <c r="F1856" s="23">
        <f>IF(AND(C1856="Entrada",D1856&lt;&gt;"",E1856&lt;&gt;""),D1856*E1856,"")</f>
        <v/>
      </c>
      <c r="G1856" s="7" t="n"/>
      <c r="H1856" s="7" t="n"/>
    </row>
    <row r="1857">
      <c r="A1857" s="22" t="n"/>
      <c r="B1857" s="7" t="n"/>
      <c r="C1857" s="7" t="n"/>
      <c r="D1857" s="19" t="n"/>
      <c r="E1857" s="18" t="n"/>
      <c r="F1857" s="23">
        <f>IF(AND(C1857="Entrada",D1857&lt;&gt;"",E1857&lt;&gt;""),D1857*E1857,"")</f>
        <v/>
      </c>
      <c r="G1857" s="7" t="n"/>
      <c r="H1857" s="7" t="n"/>
    </row>
    <row r="1858">
      <c r="A1858" s="22" t="n"/>
      <c r="B1858" s="7" t="n"/>
      <c r="C1858" s="7" t="n"/>
      <c r="D1858" s="19" t="n"/>
      <c r="E1858" s="18" t="n"/>
      <c r="F1858" s="23">
        <f>IF(AND(C1858="Entrada",D1858&lt;&gt;"",E1858&lt;&gt;""),D1858*E1858,"")</f>
        <v/>
      </c>
      <c r="G1858" s="7" t="n"/>
      <c r="H1858" s="7" t="n"/>
    </row>
    <row r="1859">
      <c r="A1859" s="22" t="n"/>
      <c r="B1859" s="7" t="n"/>
      <c r="C1859" s="7" t="n"/>
      <c r="D1859" s="19" t="n"/>
      <c r="E1859" s="18" t="n"/>
      <c r="F1859" s="23">
        <f>IF(AND(C1859="Entrada",D1859&lt;&gt;"",E1859&lt;&gt;""),D1859*E1859,"")</f>
        <v/>
      </c>
      <c r="G1859" s="7" t="n"/>
      <c r="H1859" s="7" t="n"/>
    </row>
    <row r="1860">
      <c r="A1860" s="22" t="n"/>
      <c r="B1860" s="7" t="n"/>
      <c r="C1860" s="7" t="n"/>
      <c r="D1860" s="19" t="n"/>
      <c r="E1860" s="18" t="n"/>
      <c r="F1860" s="23">
        <f>IF(AND(C1860="Entrada",D1860&lt;&gt;"",E1860&lt;&gt;""),D1860*E1860,"")</f>
        <v/>
      </c>
      <c r="G1860" s="7" t="n"/>
      <c r="H1860" s="7" t="n"/>
    </row>
    <row r="1861">
      <c r="A1861" s="22" t="n"/>
      <c r="B1861" s="7" t="n"/>
      <c r="C1861" s="7" t="n"/>
      <c r="D1861" s="19" t="n"/>
      <c r="E1861" s="18" t="n"/>
      <c r="F1861" s="23">
        <f>IF(AND(C1861="Entrada",D1861&lt;&gt;"",E1861&lt;&gt;""),D1861*E1861,"")</f>
        <v/>
      </c>
      <c r="G1861" s="7" t="n"/>
      <c r="H1861" s="7" t="n"/>
    </row>
    <row r="1862">
      <c r="A1862" s="22" t="n"/>
      <c r="B1862" s="7" t="n"/>
      <c r="C1862" s="7" t="n"/>
      <c r="D1862" s="19" t="n"/>
      <c r="E1862" s="18" t="n"/>
      <c r="F1862" s="23">
        <f>IF(AND(C1862="Entrada",D1862&lt;&gt;"",E1862&lt;&gt;""),D1862*E1862,"")</f>
        <v/>
      </c>
      <c r="G1862" s="7" t="n"/>
      <c r="H1862" s="7" t="n"/>
    </row>
    <row r="1863">
      <c r="A1863" s="22" t="n"/>
      <c r="B1863" s="7" t="n"/>
      <c r="C1863" s="7" t="n"/>
      <c r="D1863" s="19" t="n"/>
      <c r="E1863" s="18" t="n"/>
      <c r="F1863" s="23">
        <f>IF(AND(C1863="Entrada",D1863&lt;&gt;"",E1863&lt;&gt;""),D1863*E1863,"")</f>
        <v/>
      </c>
      <c r="G1863" s="7" t="n"/>
      <c r="H1863" s="7" t="n"/>
    </row>
    <row r="1864">
      <c r="A1864" s="22" t="n"/>
      <c r="B1864" s="7" t="n"/>
      <c r="C1864" s="7" t="n"/>
      <c r="D1864" s="19" t="n"/>
      <c r="E1864" s="18" t="n"/>
      <c r="F1864" s="23">
        <f>IF(AND(C1864="Entrada",D1864&lt;&gt;"",E1864&lt;&gt;""),D1864*E1864,"")</f>
        <v/>
      </c>
      <c r="G1864" s="7" t="n"/>
      <c r="H1864" s="7" t="n"/>
    </row>
    <row r="1865">
      <c r="A1865" s="22" t="n"/>
      <c r="B1865" s="7" t="n"/>
      <c r="C1865" s="7" t="n"/>
      <c r="D1865" s="19" t="n"/>
      <c r="E1865" s="18" t="n"/>
      <c r="F1865" s="23">
        <f>IF(AND(C1865="Entrada",D1865&lt;&gt;"",E1865&lt;&gt;""),D1865*E1865,"")</f>
        <v/>
      </c>
      <c r="G1865" s="7" t="n"/>
      <c r="H1865" s="7" t="n"/>
    </row>
    <row r="1866">
      <c r="A1866" s="22" t="n"/>
      <c r="B1866" s="7" t="n"/>
      <c r="C1866" s="7" t="n"/>
      <c r="D1866" s="19" t="n"/>
      <c r="E1866" s="18" t="n"/>
      <c r="F1866" s="23">
        <f>IF(AND(C1866="Entrada",D1866&lt;&gt;"",E1866&lt;&gt;""),D1866*E1866,"")</f>
        <v/>
      </c>
      <c r="G1866" s="7" t="n"/>
      <c r="H1866" s="7" t="n"/>
    </row>
    <row r="1867">
      <c r="A1867" s="22" t="n"/>
      <c r="B1867" s="7" t="n"/>
      <c r="C1867" s="7" t="n"/>
      <c r="D1867" s="19" t="n"/>
      <c r="E1867" s="18" t="n"/>
      <c r="F1867" s="23">
        <f>IF(AND(C1867="Entrada",D1867&lt;&gt;"",E1867&lt;&gt;""),D1867*E1867,"")</f>
        <v/>
      </c>
      <c r="G1867" s="7" t="n"/>
      <c r="H1867" s="7" t="n"/>
    </row>
    <row r="1868">
      <c r="A1868" s="22" t="n"/>
      <c r="B1868" s="7" t="n"/>
      <c r="C1868" s="7" t="n"/>
      <c r="D1868" s="19" t="n"/>
      <c r="E1868" s="18" t="n"/>
      <c r="F1868" s="23">
        <f>IF(AND(C1868="Entrada",D1868&lt;&gt;"",E1868&lt;&gt;""),D1868*E1868,"")</f>
        <v/>
      </c>
      <c r="G1868" s="7" t="n"/>
      <c r="H1868" s="7" t="n"/>
    </row>
    <row r="1869">
      <c r="A1869" s="22" t="n"/>
      <c r="B1869" s="7" t="n"/>
      <c r="C1869" s="7" t="n"/>
      <c r="D1869" s="19" t="n"/>
      <c r="E1869" s="18" t="n"/>
      <c r="F1869" s="23">
        <f>IF(AND(C1869="Entrada",D1869&lt;&gt;"",E1869&lt;&gt;""),D1869*E1869,"")</f>
        <v/>
      </c>
      <c r="G1869" s="7" t="n"/>
      <c r="H1869" s="7" t="n"/>
    </row>
    <row r="1870">
      <c r="A1870" s="22" t="n"/>
      <c r="B1870" s="7" t="n"/>
      <c r="C1870" s="7" t="n"/>
      <c r="D1870" s="19" t="n"/>
      <c r="E1870" s="18" t="n"/>
      <c r="F1870" s="23">
        <f>IF(AND(C1870="Entrada",D1870&lt;&gt;"",E1870&lt;&gt;""),D1870*E1870,"")</f>
        <v/>
      </c>
      <c r="G1870" s="7" t="n"/>
      <c r="H1870" s="7" t="n"/>
    </row>
    <row r="1871">
      <c r="A1871" s="22" t="n"/>
      <c r="B1871" s="7" t="n"/>
      <c r="C1871" s="7" t="n"/>
      <c r="D1871" s="19" t="n"/>
      <c r="E1871" s="18" t="n"/>
      <c r="F1871" s="23">
        <f>IF(AND(C1871="Entrada",D1871&lt;&gt;"",E1871&lt;&gt;""),D1871*E1871,"")</f>
        <v/>
      </c>
      <c r="G1871" s="7" t="n"/>
      <c r="H1871" s="7" t="n"/>
    </row>
    <row r="1872">
      <c r="A1872" s="22" t="n"/>
      <c r="B1872" s="7" t="n"/>
      <c r="C1872" s="7" t="n"/>
      <c r="D1872" s="19" t="n"/>
      <c r="E1872" s="18" t="n"/>
      <c r="F1872" s="23">
        <f>IF(AND(C1872="Entrada",D1872&lt;&gt;"",E1872&lt;&gt;""),D1872*E1872,"")</f>
        <v/>
      </c>
      <c r="G1872" s="7" t="n"/>
      <c r="H1872" s="7" t="n"/>
    </row>
    <row r="1873">
      <c r="A1873" s="22" t="n"/>
      <c r="B1873" s="7" t="n"/>
      <c r="C1873" s="7" t="n"/>
      <c r="D1873" s="19" t="n"/>
      <c r="E1873" s="18" t="n"/>
      <c r="F1873" s="23">
        <f>IF(AND(C1873="Entrada",D1873&lt;&gt;"",E1873&lt;&gt;""),D1873*E1873,"")</f>
        <v/>
      </c>
      <c r="G1873" s="7" t="n"/>
      <c r="H1873" s="7" t="n"/>
    </row>
    <row r="1874">
      <c r="A1874" s="22" t="n"/>
      <c r="B1874" s="7" t="n"/>
      <c r="C1874" s="7" t="n"/>
      <c r="D1874" s="19" t="n"/>
      <c r="E1874" s="18" t="n"/>
      <c r="F1874" s="23">
        <f>IF(AND(C1874="Entrada",D1874&lt;&gt;"",E1874&lt;&gt;""),D1874*E1874,"")</f>
        <v/>
      </c>
      <c r="G1874" s="7" t="n"/>
      <c r="H1874" s="7" t="n"/>
    </row>
    <row r="1875">
      <c r="A1875" s="22" t="n"/>
      <c r="B1875" s="7" t="n"/>
      <c r="C1875" s="7" t="n"/>
      <c r="D1875" s="19" t="n"/>
      <c r="E1875" s="18" t="n"/>
      <c r="F1875" s="23">
        <f>IF(AND(C1875="Entrada",D1875&lt;&gt;"",E1875&lt;&gt;""),D1875*E1875,"")</f>
        <v/>
      </c>
      <c r="G1875" s="7" t="n"/>
      <c r="H1875" s="7" t="n"/>
    </row>
    <row r="1876">
      <c r="A1876" s="22" t="n"/>
      <c r="B1876" s="7" t="n"/>
      <c r="C1876" s="7" t="n"/>
      <c r="D1876" s="19" t="n"/>
      <c r="E1876" s="18" t="n"/>
      <c r="F1876" s="23">
        <f>IF(AND(C1876="Entrada",D1876&lt;&gt;"",E1876&lt;&gt;""),D1876*E1876,"")</f>
        <v/>
      </c>
      <c r="G1876" s="7" t="n"/>
      <c r="H1876" s="7" t="n"/>
    </row>
    <row r="1877">
      <c r="A1877" s="22" t="n"/>
      <c r="B1877" s="7" t="n"/>
      <c r="C1877" s="7" t="n"/>
      <c r="D1877" s="19" t="n"/>
      <c r="E1877" s="18" t="n"/>
      <c r="F1877" s="23">
        <f>IF(AND(C1877="Entrada",D1877&lt;&gt;"",E1877&lt;&gt;""),D1877*E1877,"")</f>
        <v/>
      </c>
      <c r="G1877" s="7" t="n"/>
      <c r="H1877" s="7" t="n"/>
    </row>
    <row r="1878">
      <c r="A1878" s="22" t="n"/>
      <c r="B1878" s="7" t="n"/>
      <c r="C1878" s="7" t="n"/>
      <c r="D1878" s="19" t="n"/>
      <c r="E1878" s="18" t="n"/>
      <c r="F1878" s="23">
        <f>IF(AND(C1878="Entrada",D1878&lt;&gt;"",E1878&lt;&gt;""),D1878*E1878,"")</f>
        <v/>
      </c>
      <c r="G1878" s="7" t="n"/>
      <c r="H1878" s="7" t="n"/>
    </row>
    <row r="1879">
      <c r="A1879" s="22" t="n"/>
      <c r="B1879" s="7" t="n"/>
      <c r="C1879" s="7" t="n"/>
      <c r="D1879" s="19" t="n"/>
      <c r="E1879" s="18" t="n"/>
      <c r="F1879" s="23">
        <f>IF(AND(C1879="Entrada",D1879&lt;&gt;"",E1879&lt;&gt;""),D1879*E1879,"")</f>
        <v/>
      </c>
      <c r="G1879" s="7" t="n"/>
      <c r="H1879" s="7" t="n"/>
    </row>
    <row r="1880">
      <c r="A1880" s="22" t="n"/>
      <c r="B1880" s="7" t="n"/>
      <c r="C1880" s="7" t="n"/>
      <c r="D1880" s="19" t="n"/>
      <c r="E1880" s="18" t="n"/>
      <c r="F1880" s="23">
        <f>IF(AND(C1880="Entrada",D1880&lt;&gt;"",E1880&lt;&gt;""),D1880*E1880,"")</f>
        <v/>
      </c>
      <c r="G1880" s="7" t="n"/>
      <c r="H1880" s="7" t="n"/>
    </row>
    <row r="1881">
      <c r="A1881" s="22" t="n"/>
      <c r="B1881" s="7" t="n"/>
      <c r="C1881" s="7" t="n"/>
      <c r="D1881" s="19" t="n"/>
      <c r="E1881" s="18" t="n"/>
      <c r="F1881" s="23">
        <f>IF(AND(C1881="Entrada",D1881&lt;&gt;"",E1881&lt;&gt;""),D1881*E1881,"")</f>
        <v/>
      </c>
      <c r="G1881" s="7" t="n"/>
      <c r="H1881" s="7" t="n"/>
    </row>
    <row r="1882">
      <c r="A1882" s="22" t="n"/>
      <c r="B1882" s="7" t="n"/>
      <c r="C1882" s="7" t="n"/>
      <c r="D1882" s="19" t="n"/>
      <c r="E1882" s="18" t="n"/>
      <c r="F1882" s="23">
        <f>IF(AND(C1882="Entrada",D1882&lt;&gt;"",E1882&lt;&gt;""),D1882*E1882,"")</f>
        <v/>
      </c>
      <c r="G1882" s="7" t="n"/>
      <c r="H1882" s="7" t="n"/>
    </row>
    <row r="1883">
      <c r="A1883" s="22" t="n"/>
      <c r="B1883" s="7" t="n"/>
      <c r="C1883" s="7" t="n"/>
      <c r="D1883" s="19" t="n"/>
      <c r="E1883" s="18" t="n"/>
      <c r="F1883" s="23">
        <f>IF(AND(C1883="Entrada",D1883&lt;&gt;"",E1883&lt;&gt;""),D1883*E1883,"")</f>
        <v/>
      </c>
      <c r="G1883" s="7" t="n"/>
      <c r="H1883" s="7" t="n"/>
    </row>
    <row r="1884">
      <c r="A1884" s="22" t="n"/>
      <c r="B1884" s="7" t="n"/>
      <c r="C1884" s="7" t="n"/>
      <c r="D1884" s="19" t="n"/>
      <c r="E1884" s="18" t="n"/>
      <c r="F1884" s="23">
        <f>IF(AND(C1884="Entrada",D1884&lt;&gt;"",E1884&lt;&gt;""),D1884*E1884,"")</f>
        <v/>
      </c>
      <c r="G1884" s="7" t="n"/>
      <c r="H1884" s="7" t="n"/>
    </row>
    <row r="1885">
      <c r="A1885" s="22" t="n"/>
      <c r="B1885" s="7" t="n"/>
      <c r="C1885" s="7" t="n"/>
      <c r="D1885" s="19" t="n"/>
      <c r="E1885" s="18" t="n"/>
      <c r="F1885" s="23">
        <f>IF(AND(C1885="Entrada",D1885&lt;&gt;"",E1885&lt;&gt;""),D1885*E1885,"")</f>
        <v/>
      </c>
      <c r="G1885" s="7" t="n"/>
      <c r="H1885" s="7" t="n"/>
    </row>
    <row r="1886">
      <c r="A1886" s="22" t="n"/>
      <c r="B1886" s="7" t="n"/>
      <c r="C1886" s="7" t="n"/>
      <c r="D1886" s="19" t="n"/>
      <c r="E1886" s="18" t="n"/>
      <c r="F1886" s="23">
        <f>IF(AND(C1886="Entrada",D1886&lt;&gt;"",E1886&lt;&gt;""),D1886*E1886,"")</f>
        <v/>
      </c>
      <c r="G1886" s="7" t="n"/>
      <c r="H1886" s="7" t="n"/>
    </row>
    <row r="1887">
      <c r="A1887" s="22" t="n"/>
      <c r="B1887" s="7" t="n"/>
      <c r="C1887" s="7" t="n"/>
      <c r="D1887" s="19" t="n"/>
      <c r="E1887" s="18" t="n"/>
      <c r="F1887" s="23">
        <f>IF(AND(C1887="Entrada",D1887&lt;&gt;"",E1887&lt;&gt;""),D1887*E1887,"")</f>
        <v/>
      </c>
      <c r="G1887" s="7" t="n"/>
      <c r="H1887" s="7" t="n"/>
    </row>
    <row r="1888">
      <c r="A1888" s="22" t="n"/>
      <c r="B1888" s="7" t="n"/>
      <c r="C1888" s="7" t="n"/>
      <c r="D1888" s="19" t="n"/>
      <c r="E1888" s="18" t="n"/>
      <c r="F1888" s="23">
        <f>IF(AND(C1888="Entrada",D1888&lt;&gt;"",E1888&lt;&gt;""),D1888*E1888,"")</f>
        <v/>
      </c>
      <c r="G1888" s="7" t="n"/>
      <c r="H1888" s="7" t="n"/>
    </row>
    <row r="1889">
      <c r="A1889" s="22" t="n"/>
      <c r="B1889" s="7" t="n"/>
      <c r="C1889" s="7" t="n"/>
      <c r="D1889" s="19" t="n"/>
      <c r="E1889" s="18" t="n"/>
      <c r="F1889" s="23">
        <f>IF(AND(C1889="Entrada",D1889&lt;&gt;"",E1889&lt;&gt;""),D1889*E1889,"")</f>
        <v/>
      </c>
      <c r="G1889" s="7" t="n"/>
      <c r="H1889" s="7" t="n"/>
    </row>
    <row r="1890">
      <c r="A1890" s="22" t="n"/>
      <c r="B1890" s="7" t="n"/>
      <c r="C1890" s="7" t="n"/>
      <c r="D1890" s="19" t="n"/>
      <c r="E1890" s="18" t="n"/>
      <c r="F1890" s="23">
        <f>IF(AND(C1890="Entrada",D1890&lt;&gt;"",E1890&lt;&gt;""),D1890*E1890,"")</f>
        <v/>
      </c>
      <c r="G1890" s="7" t="n"/>
      <c r="H1890" s="7" t="n"/>
    </row>
    <row r="1891">
      <c r="A1891" s="22" t="n"/>
      <c r="B1891" s="7" t="n"/>
      <c r="C1891" s="7" t="n"/>
      <c r="D1891" s="19" t="n"/>
      <c r="E1891" s="18" t="n"/>
      <c r="F1891" s="23">
        <f>IF(AND(C1891="Entrada",D1891&lt;&gt;"",E1891&lt;&gt;""),D1891*E1891,"")</f>
        <v/>
      </c>
      <c r="G1891" s="7" t="n"/>
      <c r="H1891" s="7" t="n"/>
    </row>
    <row r="1892">
      <c r="A1892" s="22" t="n"/>
      <c r="B1892" s="7" t="n"/>
      <c r="C1892" s="7" t="n"/>
      <c r="D1892" s="19" t="n"/>
      <c r="E1892" s="18" t="n"/>
      <c r="F1892" s="23">
        <f>IF(AND(C1892="Entrada",D1892&lt;&gt;"",E1892&lt;&gt;""),D1892*E1892,"")</f>
        <v/>
      </c>
      <c r="G1892" s="7" t="n"/>
      <c r="H1892" s="7" t="n"/>
    </row>
    <row r="1893">
      <c r="A1893" s="22" t="n"/>
      <c r="B1893" s="7" t="n"/>
      <c r="C1893" s="7" t="n"/>
      <c r="D1893" s="19" t="n"/>
      <c r="E1893" s="18" t="n"/>
      <c r="F1893" s="23">
        <f>IF(AND(C1893="Entrada",D1893&lt;&gt;"",E1893&lt;&gt;""),D1893*E1893,"")</f>
        <v/>
      </c>
      <c r="G1893" s="7" t="n"/>
      <c r="H1893" s="7" t="n"/>
    </row>
    <row r="1894">
      <c r="A1894" s="22" t="n"/>
      <c r="B1894" s="7" t="n"/>
      <c r="C1894" s="7" t="n"/>
      <c r="D1894" s="19" t="n"/>
      <c r="E1894" s="18" t="n"/>
      <c r="F1894" s="23">
        <f>IF(AND(C1894="Entrada",D1894&lt;&gt;"",E1894&lt;&gt;""),D1894*E1894,"")</f>
        <v/>
      </c>
      <c r="G1894" s="7" t="n"/>
      <c r="H1894" s="7" t="n"/>
    </row>
    <row r="1895">
      <c r="A1895" s="22" t="n"/>
      <c r="B1895" s="7" t="n"/>
      <c r="C1895" s="7" t="n"/>
      <c r="D1895" s="19" t="n"/>
      <c r="E1895" s="18" t="n"/>
      <c r="F1895" s="23">
        <f>IF(AND(C1895="Entrada",D1895&lt;&gt;"",E1895&lt;&gt;""),D1895*E1895,"")</f>
        <v/>
      </c>
      <c r="G1895" s="7" t="n"/>
      <c r="H1895" s="7" t="n"/>
    </row>
    <row r="1896">
      <c r="A1896" s="22" t="n"/>
      <c r="B1896" s="7" t="n"/>
      <c r="C1896" s="7" t="n"/>
      <c r="D1896" s="19" t="n"/>
      <c r="E1896" s="18" t="n"/>
      <c r="F1896" s="23">
        <f>IF(AND(C1896="Entrada",D1896&lt;&gt;"",E1896&lt;&gt;""),D1896*E1896,"")</f>
        <v/>
      </c>
      <c r="G1896" s="7" t="n"/>
      <c r="H1896" s="7" t="n"/>
    </row>
    <row r="1897">
      <c r="A1897" s="22" t="n"/>
      <c r="B1897" s="7" t="n"/>
      <c r="C1897" s="7" t="n"/>
      <c r="D1897" s="19" t="n"/>
      <c r="E1897" s="18" t="n"/>
      <c r="F1897" s="23">
        <f>IF(AND(C1897="Entrada",D1897&lt;&gt;"",E1897&lt;&gt;""),D1897*E1897,"")</f>
        <v/>
      </c>
      <c r="G1897" s="7" t="n"/>
      <c r="H1897" s="7" t="n"/>
    </row>
    <row r="1898">
      <c r="A1898" s="22" t="n"/>
      <c r="B1898" s="7" t="n"/>
      <c r="C1898" s="7" t="n"/>
      <c r="D1898" s="19" t="n"/>
      <c r="E1898" s="18" t="n"/>
      <c r="F1898" s="23">
        <f>IF(AND(C1898="Entrada",D1898&lt;&gt;"",E1898&lt;&gt;""),D1898*E1898,"")</f>
        <v/>
      </c>
      <c r="G1898" s="7" t="n"/>
      <c r="H1898" s="7" t="n"/>
    </row>
    <row r="1899">
      <c r="A1899" s="22" t="n"/>
      <c r="B1899" s="7" t="n"/>
      <c r="C1899" s="7" t="n"/>
      <c r="D1899" s="19" t="n"/>
      <c r="E1899" s="18" t="n"/>
      <c r="F1899" s="23">
        <f>IF(AND(C1899="Entrada",D1899&lt;&gt;"",E1899&lt;&gt;""),D1899*E1899,"")</f>
        <v/>
      </c>
      <c r="G1899" s="7" t="n"/>
      <c r="H1899" s="7" t="n"/>
    </row>
    <row r="1900">
      <c r="A1900" s="22" t="n"/>
      <c r="B1900" s="7" t="n"/>
      <c r="C1900" s="7" t="n"/>
      <c r="D1900" s="19" t="n"/>
      <c r="E1900" s="18" t="n"/>
      <c r="F1900" s="23">
        <f>IF(AND(C1900="Entrada",D1900&lt;&gt;"",E1900&lt;&gt;""),D1900*E1900,"")</f>
        <v/>
      </c>
      <c r="G1900" s="7" t="n"/>
      <c r="H1900" s="7" t="n"/>
    </row>
    <row r="1901">
      <c r="A1901" s="22" t="n"/>
      <c r="B1901" s="7" t="n"/>
      <c r="C1901" s="7" t="n"/>
      <c r="D1901" s="19" t="n"/>
      <c r="E1901" s="18" t="n"/>
      <c r="F1901" s="23">
        <f>IF(AND(C1901="Entrada",D1901&lt;&gt;"",E1901&lt;&gt;""),D1901*E1901,"")</f>
        <v/>
      </c>
      <c r="G1901" s="7" t="n"/>
      <c r="H1901" s="7" t="n"/>
    </row>
    <row r="1902">
      <c r="A1902" s="22" t="n"/>
      <c r="B1902" s="7" t="n"/>
      <c r="C1902" s="7" t="n"/>
      <c r="D1902" s="19" t="n"/>
      <c r="E1902" s="18" t="n"/>
      <c r="F1902" s="23">
        <f>IF(AND(C1902="Entrada",D1902&lt;&gt;"",E1902&lt;&gt;""),D1902*E1902,"")</f>
        <v/>
      </c>
      <c r="G1902" s="7" t="n"/>
      <c r="H1902" s="7" t="n"/>
    </row>
    <row r="1903">
      <c r="A1903" s="22" t="n"/>
      <c r="B1903" s="7" t="n"/>
      <c r="C1903" s="7" t="n"/>
      <c r="D1903" s="19" t="n"/>
      <c r="E1903" s="18" t="n"/>
      <c r="F1903" s="23">
        <f>IF(AND(C1903="Entrada",D1903&lt;&gt;"",E1903&lt;&gt;""),D1903*E1903,"")</f>
        <v/>
      </c>
      <c r="G1903" s="7" t="n"/>
      <c r="H1903" s="7" t="n"/>
    </row>
    <row r="1904">
      <c r="A1904" s="22" t="n"/>
      <c r="B1904" s="7" t="n"/>
      <c r="C1904" s="7" t="n"/>
      <c r="D1904" s="19" t="n"/>
      <c r="E1904" s="18" t="n"/>
      <c r="F1904" s="23">
        <f>IF(AND(C1904="Entrada",D1904&lt;&gt;"",E1904&lt;&gt;""),D1904*E1904,"")</f>
        <v/>
      </c>
      <c r="G1904" s="7" t="n"/>
      <c r="H1904" s="7" t="n"/>
    </row>
    <row r="1905">
      <c r="A1905" s="22" t="n"/>
      <c r="B1905" s="7" t="n"/>
      <c r="C1905" s="7" t="n"/>
      <c r="D1905" s="19" t="n"/>
      <c r="E1905" s="18" t="n"/>
      <c r="F1905" s="23">
        <f>IF(AND(C1905="Entrada",D1905&lt;&gt;"",E1905&lt;&gt;""),D1905*E1905,"")</f>
        <v/>
      </c>
      <c r="G1905" s="7" t="n"/>
      <c r="H1905" s="7" t="n"/>
    </row>
    <row r="1906">
      <c r="A1906" s="22" t="n"/>
      <c r="B1906" s="7" t="n"/>
      <c r="C1906" s="7" t="n"/>
      <c r="D1906" s="19" t="n"/>
      <c r="E1906" s="18" t="n"/>
      <c r="F1906" s="23">
        <f>IF(AND(C1906="Entrada",D1906&lt;&gt;"",E1906&lt;&gt;""),D1906*E1906,"")</f>
        <v/>
      </c>
      <c r="G1906" s="7" t="n"/>
      <c r="H1906" s="7" t="n"/>
    </row>
    <row r="1907">
      <c r="A1907" s="22" t="n"/>
      <c r="B1907" s="7" t="n"/>
      <c r="C1907" s="7" t="n"/>
      <c r="D1907" s="19" t="n"/>
      <c r="E1907" s="18" t="n"/>
      <c r="F1907" s="23">
        <f>IF(AND(C1907="Entrada",D1907&lt;&gt;"",E1907&lt;&gt;""),D1907*E1907,"")</f>
        <v/>
      </c>
      <c r="G1907" s="7" t="n"/>
      <c r="H1907" s="7" t="n"/>
    </row>
    <row r="1908">
      <c r="A1908" s="22" t="n"/>
      <c r="B1908" s="7" t="n"/>
      <c r="C1908" s="7" t="n"/>
      <c r="D1908" s="19" t="n"/>
      <c r="E1908" s="18" t="n"/>
      <c r="F1908" s="23">
        <f>IF(AND(C1908="Entrada",D1908&lt;&gt;"",E1908&lt;&gt;""),D1908*E1908,"")</f>
        <v/>
      </c>
      <c r="G1908" s="7" t="n"/>
      <c r="H1908" s="7" t="n"/>
    </row>
    <row r="1909">
      <c r="A1909" s="22" t="n"/>
      <c r="B1909" s="7" t="n"/>
      <c r="C1909" s="7" t="n"/>
      <c r="D1909" s="19" t="n"/>
      <c r="E1909" s="18" t="n"/>
      <c r="F1909" s="23">
        <f>IF(AND(C1909="Entrada",D1909&lt;&gt;"",E1909&lt;&gt;""),D1909*E1909,"")</f>
        <v/>
      </c>
      <c r="G1909" s="7" t="n"/>
      <c r="H1909" s="7" t="n"/>
    </row>
    <row r="1910">
      <c r="A1910" s="22" t="n"/>
      <c r="B1910" s="7" t="n"/>
      <c r="C1910" s="7" t="n"/>
      <c r="D1910" s="19" t="n"/>
      <c r="E1910" s="18" t="n"/>
      <c r="F1910" s="23">
        <f>IF(AND(C1910="Entrada",D1910&lt;&gt;"",E1910&lt;&gt;""),D1910*E1910,"")</f>
        <v/>
      </c>
      <c r="G1910" s="7" t="n"/>
      <c r="H1910" s="7" t="n"/>
    </row>
    <row r="1911">
      <c r="A1911" s="22" t="n"/>
      <c r="B1911" s="7" t="n"/>
      <c r="C1911" s="7" t="n"/>
      <c r="D1911" s="19" t="n"/>
      <c r="E1911" s="18" t="n"/>
      <c r="F1911" s="23">
        <f>IF(AND(C1911="Entrada",D1911&lt;&gt;"",E1911&lt;&gt;""),D1911*E1911,"")</f>
        <v/>
      </c>
      <c r="G1911" s="7" t="n"/>
      <c r="H1911" s="7" t="n"/>
    </row>
    <row r="1912">
      <c r="A1912" s="22" t="n"/>
      <c r="B1912" s="7" t="n"/>
      <c r="C1912" s="7" t="n"/>
      <c r="D1912" s="19" t="n"/>
      <c r="E1912" s="18" t="n"/>
      <c r="F1912" s="23">
        <f>IF(AND(C1912="Entrada",D1912&lt;&gt;"",E1912&lt;&gt;""),D1912*E1912,"")</f>
        <v/>
      </c>
      <c r="G1912" s="7" t="n"/>
      <c r="H1912" s="7" t="n"/>
    </row>
    <row r="1913">
      <c r="A1913" s="22" t="n"/>
      <c r="B1913" s="7" t="n"/>
      <c r="C1913" s="7" t="n"/>
      <c r="D1913" s="19" t="n"/>
      <c r="E1913" s="18" t="n"/>
      <c r="F1913" s="23">
        <f>IF(AND(C1913="Entrada",D1913&lt;&gt;"",E1913&lt;&gt;""),D1913*E1913,"")</f>
        <v/>
      </c>
      <c r="G1913" s="7" t="n"/>
      <c r="H1913" s="7" t="n"/>
    </row>
    <row r="1914">
      <c r="A1914" s="22" t="n"/>
      <c r="B1914" s="7" t="n"/>
      <c r="C1914" s="7" t="n"/>
      <c r="D1914" s="19" t="n"/>
      <c r="E1914" s="18" t="n"/>
      <c r="F1914" s="23">
        <f>IF(AND(C1914="Entrada",D1914&lt;&gt;"",E1914&lt;&gt;""),D1914*E1914,"")</f>
        <v/>
      </c>
      <c r="G1914" s="7" t="n"/>
      <c r="H1914" s="7" t="n"/>
    </row>
    <row r="1915">
      <c r="A1915" s="22" t="n"/>
      <c r="B1915" s="7" t="n"/>
      <c r="C1915" s="7" t="n"/>
      <c r="D1915" s="19" t="n"/>
      <c r="E1915" s="18" t="n"/>
      <c r="F1915" s="23">
        <f>IF(AND(C1915="Entrada",D1915&lt;&gt;"",E1915&lt;&gt;""),D1915*E1915,"")</f>
        <v/>
      </c>
      <c r="G1915" s="7" t="n"/>
      <c r="H1915" s="7" t="n"/>
    </row>
    <row r="1916">
      <c r="A1916" s="22" t="n"/>
      <c r="B1916" s="7" t="n"/>
      <c r="C1916" s="7" t="n"/>
      <c r="D1916" s="19" t="n"/>
      <c r="E1916" s="18" t="n"/>
      <c r="F1916" s="23">
        <f>IF(AND(C1916="Entrada",D1916&lt;&gt;"",E1916&lt;&gt;""),D1916*E1916,"")</f>
        <v/>
      </c>
      <c r="G1916" s="7" t="n"/>
      <c r="H1916" s="7" t="n"/>
    </row>
    <row r="1917">
      <c r="A1917" s="22" t="n"/>
      <c r="B1917" s="7" t="n"/>
      <c r="C1917" s="7" t="n"/>
      <c r="D1917" s="19" t="n"/>
      <c r="E1917" s="18" t="n"/>
      <c r="F1917" s="23">
        <f>IF(AND(C1917="Entrada",D1917&lt;&gt;"",E1917&lt;&gt;""),D1917*E1917,"")</f>
        <v/>
      </c>
      <c r="G1917" s="7" t="n"/>
      <c r="H1917" s="7" t="n"/>
    </row>
    <row r="1918">
      <c r="A1918" s="22" t="n"/>
      <c r="B1918" s="7" t="n"/>
      <c r="C1918" s="7" t="n"/>
      <c r="D1918" s="19" t="n"/>
      <c r="E1918" s="18" t="n"/>
      <c r="F1918" s="23">
        <f>IF(AND(C1918="Entrada",D1918&lt;&gt;"",E1918&lt;&gt;""),D1918*E1918,"")</f>
        <v/>
      </c>
      <c r="G1918" s="7" t="n"/>
      <c r="H1918" s="7" t="n"/>
    </row>
    <row r="1919">
      <c r="A1919" s="22" t="n"/>
      <c r="B1919" s="7" t="n"/>
      <c r="C1919" s="7" t="n"/>
      <c r="D1919" s="19" t="n"/>
      <c r="E1919" s="18" t="n"/>
      <c r="F1919" s="23">
        <f>IF(AND(C1919="Entrada",D1919&lt;&gt;"",E1919&lt;&gt;""),D1919*E1919,"")</f>
        <v/>
      </c>
      <c r="G1919" s="7" t="n"/>
      <c r="H1919" s="7" t="n"/>
    </row>
    <row r="1920">
      <c r="A1920" s="22" t="n"/>
      <c r="B1920" s="7" t="n"/>
      <c r="C1920" s="7" t="n"/>
      <c r="D1920" s="19" t="n"/>
      <c r="E1920" s="18" t="n"/>
      <c r="F1920" s="23">
        <f>IF(AND(C1920="Entrada",D1920&lt;&gt;"",E1920&lt;&gt;""),D1920*E1920,"")</f>
        <v/>
      </c>
      <c r="G1920" s="7" t="n"/>
      <c r="H1920" s="7" t="n"/>
    </row>
    <row r="1921">
      <c r="A1921" s="22" t="n"/>
      <c r="B1921" s="7" t="n"/>
      <c r="C1921" s="7" t="n"/>
      <c r="D1921" s="19" t="n"/>
      <c r="E1921" s="18" t="n"/>
      <c r="F1921" s="23">
        <f>IF(AND(C1921="Entrada",D1921&lt;&gt;"",E1921&lt;&gt;""),D1921*E1921,"")</f>
        <v/>
      </c>
      <c r="G1921" s="7" t="n"/>
      <c r="H1921" s="7" t="n"/>
    </row>
    <row r="1922">
      <c r="A1922" s="22" t="n"/>
      <c r="B1922" s="7" t="n"/>
      <c r="C1922" s="7" t="n"/>
      <c r="D1922" s="19" t="n"/>
      <c r="E1922" s="18" t="n"/>
      <c r="F1922" s="23">
        <f>IF(AND(C1922="Entrada",D1922&lt;&gt;"",E1922&lt;&gt;""),D1922*E1922,"")</f>
        <v/>
      </c>
      <c r="G1922" s="7" t="n"/>
      <c r="H1922" s="7" t="n"/>
    </row>
    <row r="1923">
      <c r="A1923" s="22" t="n"/>
      <c r="B1923" s="7" t="n"/>
      <c r="C1923" s="7" t="n"/>
      <c r="D1923" s="19" t="n"/>
      <c r="E1923" s="18" t="n"/>
      <c r="F1923" s="23">
        <f>IF(AND(C1923="Entrada",D1923&lt;&gt;"",E1923&lt;&gt;""),D1923*E1923,"")</f>
        <v/>
      </c>
      <c r="G1923" s="7" t="n"/>
      <c r="H1923" s="7" t="n"/>
    </row>
    <row r="1924">
      <c r="A1924" s="22" t="n"/>
      <c r="B1924" s="7" t="n"/>
      <c r="C1924" s="7" t="n"/>
      <c r="D1924" s="19" t="n"/>
      <c r="E1924" s="18" t="n"/>
      <c r="F1924" s="23">
        <f>IF(AND(C1924="Entrada",D1924&lt;&gt;"",E1924&lt;&gt;""),D1924*E1924,"")</f>
        <v/>
      </c>
      <c r="G1924" s="7" t="n"/>
      <c r="H1924" s="7" t="n"/>
    </row>
    <row r="1925">
      <c r="A1925" s="22" t="n"/>
      <c r="B1925" s="7" t="n"/>
      <c r="C1925" s="7" t="n"/>
      <c r="D1925" s="19" t="n"/>
      <c r="E1925" s="18" t="n"/>
      <c r="F1925" s="23">
        <f>IF(AND(C1925="Entrada",D1925&lt;&gt;"",E1925&lt;&gt;""),D1925*E1925,"")</f>
        <v/>
      </c>
      <c r="G1925" s="7" t="n"/>
      <c r="H1925" s="7" t="n"/>
    </row>
    <row r="1926">
      <c r="A1926" s="22" t="n"/>
      <c r="B1926" s="7" t="n"/>
      <c r="C1926" s="7" t="n"/>
      <c r="D1926" s="19" t="n"/>
      <c r="E1926" s="18" t="n"/>
      <c r="F1926" s="23">
        <f>IF(AND(C1926="Entrada",D1926&lt;&gt;"",E1926&lt;&gt;""),D1926*E1926,"")</f>
        <v/>
      </c>
      <c r="G1926" s="7" t="n"/>
      <c r="H1926" s="7" t="n"/>
    </row>
    <row r="1927">
      <c r="A1927" s="22" t="n"/>
      <c r="B1927" s="7" t="n"/>
      <c r="C1927" s="7" t="n"/>
      <c r="D1927" s="19" t="n"/>
      <c r="E1927" s="18" t="n"/>
      <c r="F1927" s="23">
        <f>IF(AND(C1927="Entrada",D1927&lt;&gt;"",E1927&lt;&gt;""),D1927*E1927,"")</f>
        <v/>
      </c>
      <c r="G1927" s="7" t="n"/>
      <c r="H1927" s="7" t="n"/>
    </row>
    <row r="1928">
      <c r="A1928" s="22" t="n"/>
      <c r="B1928" s="7" t="n"/>
      <c r="C1928" s="7" t="n"/>
      <c r="D1928" s="19" t="n"/>
      <c r="E1928" s="18" t="n"/>
      <c r="F1928" s="23">
        <f>IF(AND(C1928="Entrada",D1928&lt;&gt;"",E1928&lt;&gt;""),D1928*E1928,"")</f>
        <v/>
      </c>
      <c r="G1928" s="7" t="n"/>
      <c r="H1928" s="7" t="n"/>
    </row>
    <row r="1929">
      <c r="A1929" s="22" t="n"/>
      <c r="B1929" s="7" t="n"/>
      <c r="C1929" s="7" t="n"/>
      <c r="D1929" s="19" t="n"/>
      <c r="E1929" s="18" t="n"/>
      <c r="F1929" s="23">
        <f>IF(AND(C1929="Entrada",D1929&lt;&gt;"",E1929&lt;&gt;""),D1929*E1929,"")</f>
        <v/>
      </c>
      <c r="G1929" s="7" t="n"/>
      <c r="H1929" s="7" t="n"/>
    </row>
    <row r="1930">
      <c r="A1930" s="22" t="n"/>
      <c r="B1930" s="7" t="n"/>
      <c r="C1930" s="7" t="n"/>
      <c r="D1930" s="19" t="n"/>
      <c r="E1930" s="18" t="n"/>
      <c r="F1930" s="23">
        <f>IF(AND(C1930="Entrada",D1930&lt;&gt;"",E1930&lt;&gt;""),D1930*E1930,"")</f>
        <v/>
      </c>
      <c r="G1930" s="7" t="n"/>
      <c r="H1930" s="7" t="n"/>
    </row>
    <row r="1931">
      <c r="A1931" s="22" t="n"/>
      <c r="B1931" s="7" t="n"/>
      <c r="C1931" s="7" t="n"/>
      <c r="D1931" s="19" t="n"/>
      <c r="E1931" s="18" t="n"/>
      <c r="F1931" s="23">
        <f>IF(AND(C1931="Entrada",D1931&lt;&gt;"",E1931&lt;&gt;""),D1931*E1931,"")</f>
        <v/>
      </c>
      <c r="G1931" s="7" t="n"/>
      <c r="H1931" s="7" t="n"/>
    </row>
    <row r="1932">
      <c r="A1932" s="22" t="n"/>
      <c r="B1932" s="7" t="n"/>
      <c r="C1932" s="7" t="n"/>
      <c r="D1932" s="19" t="n"/>
      <c r="E1932" s="18" t="n"/>
      <c r="F1932" s="23">
        <f>IF(AND(C1932="Entrada",D1932&lt;&gt;"",E1932&lt;&gt;""),D1932*E1932,"")</f>
        <v/>
      </c>
      <c r="G1932" s="7" t="n"/>
      <c r="H1932" s="7" t="n"/>
    </row>
    <row r="1933">
      <c r="A1933" s="22" t="n"/>
      <c r="B1933" s="7" t="n"/>
      <c r="C1933" s="7" t="n"/>
      <c r="D1933" s="19" t="n"/>
      <c r="E1933" s="18" t="n"/>
      <c r="F1933" s="23">
        <f>IF(AND(C1933="Entrada",D1933&lt;&gt;"",E1933&lt;&gt;""),D1933*E1933,"")</f>
        <v/>
      </c>
      <c r="G1933" s="7" t="n"/>
      <c r="H1933" s="7" t="n"/>
    </row>
    <row r="1934">
      <c r="A1934" s="22" t="n"/>
      <c r="B1934" s="7" t="n"/>
      <c r="C1934" s="7" t="n"/>
      <c r="D1934" s="19" t="n"/>
      <c r="E1934" s="18" t="n"/>
      <c r="F1934" s="23">
        <f>IF(AND(C1934="Entrada",D1934&lt;&gt;"",E1934&lt;&gt;""),D1934*E1934,"")</f>
        <v/>
      </c>
      <c r="G1934" s="7" t="n"/>
      <c r="H1934" s="7" t="n"/>
    </row>
    <row r="1935">
      <c r="A1935" s="22" t="n"/>
      <c r="B1935" s="7" t="n"/>
      <c r="C1935" s="7" t="n"/>
      <c r="D1935" s="19" t="n"/>
      <c r="E1935" s="18" t="n"/>
      <c r="F1935" s="23">
        <f>IF(AND(C1935="Entrada",D1935&lt;&gt;"",E1935&lt;&gt;""),D1935*E1935,"")</f>
        <v/>
      </c>
      <c r="G1935" s="7" t="n"/>
      <c r="H1935" s="7" t="n"/>
    </row>
    <row r="1936">
      <c r="A1936" s="22" t="n"/>
      <c r="B1936" s="7" t="n"/>
      <c r="C1936" s="7" t="n"/>
      <c r="D1936" s="19" t="n"/>
      <c r="E1936" s="18" t="n"/>
      <c r="F1936" s="23">
        <f>IF(AND(C1936="Entrada",D1936&lt;&gt;"",E1936&lt;&gt;""),D1936*E1936,"")</f>
        <v/>
      </c>
      <c r="G1936" s="7" t="n"/>
      <c r="H1936" s="7" t="n"/>
    </row>
    <row r="1937">
      <c r="A1937" s="22" t="n"/>
      <c r="B1937" s="7" t="n"/>
      <c r="C1937" s="7" t="n"/>
      <c r="D1937" s="19" t="n"/>
      <c r="E1937" s="18" t="n"/>
      <c r="F1937" s="23">
        <f>IF(AND(C1937="Entrada",D1937&lt;&gt;"",E1937&lt;&gt;""),D1937*E1937,"")</f>
        <v/>
      </c>
      <c r="G1937" s="7" t="n"/>
      <c r="H1937" s="7" t="n"/>
    </row>
    <row r="1938">
      <c r="A1938" s="22" t="n"/>
      <c r="B1938" s="7" t="n"/>
      <c r="C1938" s="7" t="n"/>
      <c r="D1938" s="19" t="n"/>
      <c r="E1938" s="18" t="n"/>
      <c r="F1938" s="23">
        <f>IF(AND(C1938="Entrada",D1938&lt;&gt;"",E1938&lt;&gt;""),D1938*E1938,"")</f>
        <v/>
      </c>
      <c r="G1938" s="7" t="n"/>
      <c r="H1938" s="7" t="n"/>
    </row>
    <row r="1939">
      <c r="A1939" s="22" t="n"/>
      <c r="B1939" s="7" t="n"/>
      <c r="C1939" s="7" t="n"/>
      <c r="D1939" s="19" t="n"/>
      <c r="E1939" s="18" t="n"/>
      <c r="F1939" s="23">
        <f>IF(AND(C1939="Entrada",D1939&lt;&gt;"",E1939&lt;&gt;""),D1939*E1939,"")</f>
        <v/>
      </c>
      <c r="G1939" s="7" t="n"/>
      <c r="H1939" s="7" t="n"/>
    </row>
    <row r="1940">
      <c r="A1940" s="22" t="n"/>
      <c r="B1940" s="7" t="n"/>
      <c r="C1940" s="7" t="n"/>
      <c r="D1940" s="19" t="n"/>
      <c r="E1940" s="18" t="n"/>
      <c r="F1940" s="23">
        <f>IF(AND(C1940="Entrada",D1940&lt;&gt;"",E1940&lt;&gt;""),D1940*E1940,"")</f>
        <v/>
      </c>
      <c r="G1940" s="7" t="n"/>
      <c r="H1940" s="7" t="n"/>
    </row>
    <row r="1941">
      <c r="A1941" s="22" t="n"/>
      <c r="B1941" s="7" t="n"/>
      <c r="C1941" s="7" t="n"/>
      <c r="D1941" s="19" t="n"/>
      <c r="E1941" s="18" t="n"/>
      <c r="F1941" s="23">
        <f>IF(AND(C1941="Entrada",D1941&lt;&gt;"",E1941&lt;&gt;""),D1941*E1941,"")</f>
        <v/>
      </c>
      <c r="G1941" s="7" t="n"/>
      <c r="H1941" s="7" t="n"/>
    </row>
    <row r="1942">
      <c r="A1942" s="22" t="n"/>
      <c r="B1942" s="7" t="n"/>
      <c r="C1942" s="7" t="n"/>
      <c r="D1942" s="19" t="n"/>
      <c r="E1942" s="18" t="n"/>
      <c r="F1942" s="23">
        <f>IF(AND(C1942="Entrada",D1942&lt;&gt;"",E1942&lt;&gt;""),D1942*E1942,"")</f>
        <v/>
      </c>
      <c r="G1942" s="7" t="n"/>
      <c r="H1942" s="7" t="n"/>
    </row>
    <row r="1943">
      <c r="A1943" s="22" t="n"/>
      <c r="B1943" s="7" t="n"/>
      <c r="C1943" s="7" t="n"/>
      <c r="D1943" s="19" t="n"/>
      <c r="E1943" s="18" t="n"/>
      <c r="F1943" s="23">
        <f>IF(AND(C1943="Entrada",D1943&lt;&gt;"",E1943&lt;&gt;""),D1943*E1943,"")</f>
        <v/>
      </c>
      <c r="G1943" s="7" t="n"/>
      <c r="H1943" s="7" t="n"/>
    </row>
    <row r="1944">
      <c r="A1944" s="22" t="n"/>
      <c r="B1944" s="7" t="n"/>
      <c r="C1944" s="7" t="n"/>
      <c r="D1944" s="19" t="n"/>
      <c r="E1944" s="18" t="n"/>
      <c r="F1944" s="23">
        <f>IF(AND(C1944="Entrada",D1944&lt;&gt;"",E1944&lt;&gt;""),D1944*E1944,"")</f>
        <v/>
      </c>
      <c r="G1944" s="7" t="n"/>
      <c r="H1944" s="7" t="n"/>
    </row>
    <row r="1945">
      <c r="A1945" s="22" t="n"/>
      <c r="B1945" s="7" t="n"/>
      <c r="C1945" s="7" t="n"/>
      <c r="D1945" s="19" t="n"/>
      <c r="E1945" s="18" t="n"/>
      <c r="F1945" s="23">
        <f>IF(AND(C1945="Entrada",D1945&lt;&gt;"",E1945&lt;&gt;""),D1945*E1945,"")</f>
        <v/>
      </c>
      <c r="G1945" s="7" t="n"/>
      <c r="H1945" s="7" t="n"/>
    </row>
    <row r="1946">
      <c r="A1946" s="22" t="n"/>
      <c r="B1946" s="7" t="n"/>
      <c r="C1946" s="7" t="n"/>
      <c r="D1946" s="19" t="n"/>
      <c r="E1946" s="18" t="n"/>
      <c r="F1946" s="23">
        <f>IF(AND(C1946="Entrada",D1946&lt;&gt;"",E1946&lt;&gt;""),D1946*E1946,"")</f>
        <v/>
      </c>
      <c r="G1946" s="7" t="n"/>
      <c r="H1946" s="7" t="n"/>
    </row>
    <row r="1947">
      <c r="A1947" s="22" t="n"/>
      <c r="B1947" s="7" t="n"/>
      <c r="C1947" s="7" t="n"/>
      <c r="D1947" s="19" t="n"/>
      <c r="E1947" s="18" t="n"/>
      <c r="F1947" s="23">
        <f>IF(AND(C1947="Entrada",D1947&lt;&gt;"",E1947&lt;&gt;""),D1947*E1947,"")</f>
        <v/>
      </c>
      <c r="G1947" s="7" t="n"/>
      <c r="H1947" s="7" t="n"/>
    </row>
    <row r="1948">
      <c r="A1948" s="22" t="n"/>
      <c r="B1948" s="7" t="n"/>
      <c r="C1948" s="7" t="n"/>
      <c r="D1948" s="19" t="n"/>
      <c r="E1948" s="18" t="n"/>
      <c r="F1948" s="23">
        <f>IF(AND(C1948="Entrada",D1948&lt;&gt;"",E1948&lt;&gt;""),D1948*E1948,"")</f>
        <v/>
      </c>
      <c r="G1948" s="7" t="n"/>
      <c r="H1948" s="7" t="n"/>
    </row>
    <row r="1949">
      <c r="A1949" s="22" t="n"/>
      <c r="B1949" s="7" t="n"/>
      <c r="C1949" s="7" t="n"/>
      <c r="D1949" s="19" t="n"/>
      <c r="E1949" s="18" t="n"/>
      <c r="F1949" s="23">
        <f>IF(AND(C1949="Entrada",D1949&lt;&gt;"",E1949&lt;&gt;""),D1949*E1949,"")</f>
        <v/>
      </c>
      <c r="G1949" s="7" t="n"/>
      <c r="H1949" s="7" t="n"/>
    </row>
    <row r="1950">
      <c r="A1950" s="22" t="n"/>
      <c r="B1950" s="7" t="n"/>
      <c r="C1950" s="7" t="n"/>
      <c r="D1950" s="19" t="n"/>
      <c r="E1950" s="18" t="n"/>
      <c r="F1950" s="23">
        <f>IF(AND(C1950="Entrada",D1950&lt;&gt;"",E1950&lt;&gt;""),D1950*E1950,"")</f>
        <v/>
      </c>
      <c r="G1950" s="7" t="n"/>
      <c r="H1950" s="7" t="n"/>
    </row>
    <row r="1951">
      <c r="A1951" s="22" t="n"/>
      <c r="B1951" s="7" t="n"/>
      <c r="C1951" s="7" t="n"/>
      <c r="D1951" s="19" t="n"/>
      <c r="E1951" s="18" t="n"/>
      <c r="F1951" s="23">
        <f>IF(AND(C1951="Entrada",D1951&lt;&gt;"",E1951&lt;&gt;""),D1951*E1951,"")</f>
        <v/>
      </c>
      <c r="G1951" s="7" t="n"/>
      <c r="H1951" s="7" t="n"/>
    </row>
    <row r="1952">
      <c r="A1952" s="22" t="n"/>
      <c r="B1952" s="7" t="n"/>
      <c r="C1952" s="7" t="n"/>
      <c r="D1952" s="19" t="n"/>
      <c r="E1952" s="18" t="n"/>
      <c r="F1952" s="23">
        <f>IF(AND(C1952="Entrada",D1952&lt;&gt;"",E1952&lt;&gt;""),D1952*E1952,"")</f>
        <v/>
      </c>
      <c r="G1952" s="7" t="n"/>
      <c r="H1952" s="7" t="n"/>
    </row>
    <row r="1953">
      <c r="A1953" s="22" t="n"/>
      <c r="B1953" s="7" t="n"/>
      <c r="C1953" s="7" t="n"/>
      <c r="D1953" s="19" t="n"/>
      <c r="E1953" s="18" t="n"/>
      <c r="F1953" s="23">
        <f>IF(AND(C1953="Entrada",D1953&lt;&gt;"",E1953&lt;&gt;""),D1953*E1953,"")</f>
        <v/>
      </c>
      <c r="G1953" s="7" t="n"/>
      <c r="H1953" s="7" t="n"/>
    </row>
    <row r="1954">
      <c r="A1954" s="22" t="n"/>
      <c r="B1954" s="7" t="n"/>
      <c r="C1954" s="7" t="n"/>
      <c r="D1954" s="19" t="n"/>
      <c r="E1954" s="18" t="n"/>
      <c r="F1954" s="23">
        <f>IF(AND(C1954="Entrada",D1954&lt;&gt;"",E1954&lt;&gt;""),D1954*E1954,"")</f>
        <v/>
      </c>
      <c r="G1954" s="7" t="n"/>
      <c r="H1954" s="7" t="n"/>
    </row>
    <row r="1955">
      <c r="A1955" s="22" t="n"/>
      <c r="B1955" s="7" t="n"/>
      <c r="C1955" s="7" t="n"/>
      <c r="D1955" s="19" t="n"/>
      <c r="E1955" s="18" t="n"/>
      <c r="F1955" s="23">
        <f>IF(AND(C1955="Entrada",D1955&lt;&gt;"",E1955&lt;&gt;""),D1955*E1955,"")</f>
        <v/>
      </c>
      <c r="G1955" s="7" t="n"/>
      <c r="H1955" s="7" t="n"/>
    </row>
    <row r="1956">
      <c r="A1956" s="22" t="n"/>
      <c r="B1956" s="7" t="n"/>
      <c r="C1956" s="7" t="n"/>
      <c r="D1956" s="19" t="n"/>
      <c r="E1956" s="18" t="n"/>
      <c r="F1956" s="23">
        <f>IF(AND(C1956="Entrada",D1956&lt;&gt;"",E1956&lt;&gt;""),D1956*E1956,"")</f>
        <v/>
      </c>
      <c r="G1956" s="7" t="n"/>
      <c r="H1956" s="7" t="n"/>
    </row>
    <row r="1957">
      <c r="A1957" s="22" t="n"/>
      <c r="B1957" s="7" t="n"/>
      <c r="C1957" s="7" t="n"/>
      <c r="D1957" s="19" t="n"/>
      <c r="E1957" s="18" t="n"/>
      <c r="F1957" s="23">
        <f>IF(AND(C1957="Entrada",D1957&lt;&gt;"",E1957&lt;&gt;""),D1957*E1957,"")</f>
        <v/>
      </c>
      <c r="G1957" s="7" t="n"/>
      <c r="H1957" s="7" t="n"/>
    </row>
    <row r="1958">
      <c r="A1958" s="22" t="n"/>
      <c r="B1958" s="7" t="n"/>
      <c r="C1958" s="7" t="n"/>
      <c r="D1958" s="19" t="n"/>
      <c r="E1958" s="18" t="n"/>
      <c r="F1958" s="23">
        <f>IF(AND(C1958="Entrada",D1958&lt;&gt;"",E1958&lt;&gt;""),D1958*E1958,"")</f>
        <v/>
      </c>
      <c r="G1958" s="7" t="n"/>
      <c r="H1958" s="7" t="n"/>
    </row>
    <row r="1959">
      <c r="A1959" s="22" t="n"/>
      <c r="B1959" s="7" t="n"/>
      <c r="C1959" s="7" t="n"/>
      <c r="D1959" s="19" t="n"/>
      <c r="E1959" s="18" t="n"/>
      <c r="F1959" s="23">
        <f>IF(AND(C1959="Entrada",D1959&lt;&gt;"",E1959&lt;&gt;""),D1959*E1959,"")</f>
        <v/>
      </c>
      <c r="G1959" s="7" t="n"/>
      <c r="H1959" s="7" t="n"/>
    </row>
    <row r="1960">
      <c r="A1960" s="22" t="n"/>
      <c r="B1960" s="7" t="n"/>
      <c r="C1960" s="7" t="n"/>
      <c r="D1960" s="19" t="n"/>
      <c r="E1960" s="18" t="n"/>
      <c r="F1960" s="23">
        <f>IF(AND(C1960="Entrada",D1960&lt;&gt;"",E1960&lt;&gt;""),D1960*E1960,"")</f>
        <v/>
      </c>
      <c r="G1960" s="7" t="n"/>
      <c r="H1960" s="7" t="n"/>
    </row>
    <row r="1961">
      <c r="A1961" s="22" t="n"/>
      <c r="B1961" s="7" t="n"/>
      <c r="C1961" s="7" t="n"/>
      <c r="D1961" s="19" t="n"/>
      <c r="E1961" s="18" t="n"/>
      <c r="F1961" s="23">
        <f>IF(AND(C1961="Entrada",D1961&lt;&gt;"",E1961&lt;&gt;""),D1961*E1961,"")</f>
        <v/>
      </c>
      <c r="G1961" s="7" t="n"/>
      <c r="H1961" s="7" t="n"/>
    </row>
    <row r="1962">
      <c r="A1962" s="22" t="n"/>
      <c r="B1962" s="7" t="n"/>
      <c r="C1962" s="7" t="n"/>
      <c r="D1962" s="19" t="n"/>
      <c r="E1962" s="18" t="n"/>
      <c r="F1962" s="23">
        <f>IF(AND(C1962="Entrada",D1962&lt;&gt;"",E1962&lt;&gt;""),D1962*E1962,"")</f>
        <v/>
      </c>
      <c r="G1962" s="7" t="n"/>
      <c r="H1962" s="7" t="n"/>
    </row>
    <row r="1963">
      <c r="A1963" s="22" t="n"/>
      <c r="B1963" s="7" t="n"/>
      <c r="C1963" s="7" t="n"/>
      <c r="D1963" s="19" t="n"/>
      <c r="E1963" s="18" t="n"/>
      <c r="F1963" s="23">
        <f>IF(AND(C1963="Entrada",D1963&lt;&gt;"",E1963&lt;&gt;""),D1963*E1963,"")</f>
        <v/>
      </c>
      <c r="G1963" s="7" t="n"/>
      <c r="H1963" s="7" t="n"/>
    </row>
    <row r="1964">
      <c r="A1964" s="22" t="n"/>
      <c r="B1964" s="7" t="n"/>
      <c r="C1964" s="7" t="n"/>
      <c r="D1964" s="19" t="n"/>
      <c r="E1964" s="18" t="n"/>
      <c r="F1964" s="23">
        <f>IF(AND(C1964="Entrada",D1964&lt;&gt;"",E1964&lt;&gt;""),D1964*E1964,"")</f>
        <v/>
      </c>
      <c r="G1964" s="7" t="n"/>
      <c r="H1964" s="7" t="n"/>
    </row>
    <row r="1965">
      <c r="A1965" s="22" t="n"/>
      <c r="B1965" s="7" t="n"/>
      <c r="C1965" s="7" t="n"/>
      <c r="D1965" s="19" t="n"/>
      <c r="E1965" s="18" t="n"/>
      <c r="F1965" s="23">
        <f>IF(AND(C1965="Entrada",D1965&lt;&gt;"",E1965&lt;&gt;""),D1965*E1965,"")</f>
        <v/>
      </c>
      <c r="G1965" s="7" t="n"/>
      <c r="H1965" s="7" t="n"/>
    </row>
    <row r="1966">
      <c r="A1966" s="22" t="n"/>
      <c r="B1966" s="7" t="n"/>
      <c r="C1966" s="7" t="n"/>
      <c r="D1966" s="19" t="n"/>
      <c r="E1966" s="18" t="n"/>
      <c r="F1966" s="23">
        <f>IF(AND(C1966="Entrada",D1966&lt;&gt;"",E1966&lt;&gt;""),D1966*E1966,"")</f>
        <v/>
      </c>
      <c r="G1966" s="7" t="n"/>
      <c r="H1966" s="7" t="n"/>
    </row>
    <row r="1967">
      <c r="A1967" s="22" t="n"/>
      <c r="B1967" s="7" t="n"/>
      <c r="C1967" s="7" t="n"/>
      <c r="D1967" s="19" t="n"/>
      <c r="E1967" s="18" t="n"/>
      <c r="F1967" s="23">
        <f>IF(AND(C1967="Entrada",D1967&lt;&gt;"",E1967&lt;&gt;""),D1967*E1967,"")</f>
        <v/>
      </c>
      <c r="G1967" s="7" t="n"/>
      <c r="H1967" s="7" t="n"/>
    </row>
    <row r="1968">
      <c r="A1968" s="22" t="n"/>
      <c r="B1968" s="7" t="n"/>
      <c r="C1968" s="7" t="n"/>
      <c r="D1968" s="19" t="n"/>
      <c r="E1968" s="18" t="n"/>
      <c r="F1968" s="23">
        <f>IF(AND(C1968="Entrada",D1968&lt;&gt;"",E1968&lt;&gt;""),D1968*E1968,"")</f>
        <v/>
      </c>
      <c r="G1968" s="7" t="n"/>
      <c r="H1968" s="7" t="n"/>
    </row>
    <row r="1969">
      <c r="A1969" s="22" t="n"/>
      <c r="B1969" s="7" t="n"/>
      <c r="C1969" s="7" t="n"/>
      <c r="D1969" s="19" t="n"/>
      <c r="E1969" s="18" t="n"/>
      <c r="F1969" s="23">
        <f>IF(AND(C1969="Entrada",D1969&lt;&gt;"",E1969&lt;&gt;""),D1969*E1969,"")</f>
        <v/>
      </c>
      <c r="G1969" s="7" t="n"/>
      <c r="H1969" s="7" t="n"/>
    </row>
    <row r="1970">
      <c r="A1970" s="22" t="n"/>
      <c r="B1970" s="7" t="n"/>
      <c r="C1970" s="7" t="n"/>
      <c r="D1970" s="19" t="n"/>
      <c r="E1970" s="18" t="n"/>
      <c r="F1970" s="23">
        <f>IF(AND(C1970="Entrada",D1970&lt;&gt;"",E1970&lt;&gt;""),D1970*E1970,"")</f>
        <v/>
      </c>
      <c r="G1970" s="7" t="n"/>
      <c r="H1970" s="7" t="n"/>
    </row>
    <row r="1971">
      <c r="A1971" s="22" t="n"/>
      <c r="B1971" s="7" t="n"/>
      <c r="C1971" s="7" t="n"/>
      <c r="D1971" s="19" t="n"/>
      <c r="E1971" s="18" t="n"/>
      <c r="F1971" s="23">
        <f>IF(AND(C1971="Entrada",D1971&lt;&gt;"",E1971&lt;&gt;""),D1971*E1971,"")</f>
        <v/>
      </c>
      <c r="G1971" s="7" t="n"/>
      <c r="H1971" s="7" t="n"/>
    </row>
    <row r="1972">
      <c r="A1972" s="22" t="n"/>
      <c r="B1972" s="7" t="n"/>
      <c r="C1972" s="7" t="n"/>
      <c r="D1972" s="19" t="n"/>
      <c r="E1972" s="18" t="n"/>
      <c r="F1972" s="23">
        <f>IF(AND(C1972="Entrada",D1972&lt;&gt;"",E1972&lt;&gt;""),D1972*E1972,"")</f>
        <v/>
      </c>
      <c r="G1972" s="7" t="n"/>
      <c r="H1972" s="7" t="n"/>
    </row>
    <row r="1973">
      <c r="A1973" s="22" t="n"/>
      <c r="B1973" s="7" t="n"/>
      <c r="C1973" s="7" t="n"/>
      <c r="D1973" s="19" t="n"/>
      <c r="E1973" s="18" t="n"/>
      <c r="F1973" s="23">
        <f>IF(AND(C1973="Entrada",D1973&lt;&gt;"",E1973&lt;&gt;""),D1973*E1973,"")</f>
        <v/>
      </c>
      <c r="G1973" s="7" t="n"/>
      <c r="H1973" s="7" t="n"/>
    </row>
    <row r="1974">
      <c r="A1974" s="22" t="n"/>
      <c r="B1974" s="7" t="n"/>
      <c r="C1974" s="7" t="n"/>
      <c r="D1974" s="19" t="n"/>
      <c r="E1974" s="18" t="n"/>
      <c r="F1974" s="23">
        <f>IF(AND(C1974="Entrada",D1974&lt;&gt;"",E1974&lt;&gt;""),D1974*E1974,"")</f>
        <v/>
      </c>
      <c r="G1974" s="7" t="n"/>
      <c r="H1974" s="7" t="n"/>
    </row>
    <row r="1975">
      <c r="A1975" s="22" t="n"/>
      <c r="B1975" s="7" t="n"/>
      <c r="C1975" s="7" t="n"/>
      <c r="D1975" s="19" t="n"/>
      <c r="E1975" s="18" t="n"/>
      <c r="F1975" s="23">
        <f>IF(AND(C1975="Entrada",D1975&lt;&gt;"",E1975&lt;&gt;""),D1975*E1975,"")</f>
        <v/>
      </c>
      <c r="G1975" s="7" t="n"/>
      <c r="H1975" s="7" t="n"/>
    </row>
    <row r="1976">
      <c r="A1976" s="22" t="n"/>
      <c r="B1976" s="7" t="n"/>
      <c r="C1976" s="7" t="n"/>
      <c r="D1976" s="19" t="n"/>
      <c r="E1976" s="18" t="n"/>
      <c r="F1976" s="23">
        <f>IF(AND(C1976="Entrada",D1976&lt;&gt;"",E1976&lt;&gt;""),D1976*E1976,"")</f>
        <v/>
      </c>
      <c r="G1976" s="7" t="n"/>
      <c r="H1976" s="7" t="n"/>
    </row>
    <row r="1977">
      <c r="A1977" s="22" t="n"/>
      <c r="B1977" s="7" t="n"/>
      <c r="C1977" s="7" t="n"/>
      <c r="D1977" s="19" t="n"/>
      <c r="E1977" s="18" t="n"/>
      <c r="F1977" s="23">
        <f>IF(AND(C1977="Entrada",D1977&lt;&gt;"",E1977&lt;&gt;""),D1977*E1977,"")</f>
        <v/>
      </c>
      <c r="G1977" s="7" t="n"/>
      <c r="H1977" s="7" t="n"/>
    </row>
    <row r="1978">
      <c r="A1978" s="22" t="n"/>
      <c r="B1978" s="7" t="n"/>
      <c r="C1978" s="7" t="n"/>
      <c r="D1978" s="19" t="n"/>
      <c r="E1978" s="18" t="n"/>
      <c r="F1978" s="23">
        <f>IF(AND(C1978="Entrada",D1978&lt;&gt;"",E1978&lt;&gt;""),D1978*E1978,"")</f>
        <v/>
      </c>
      <c r="G1978" s="7" t="n"/>
      <c r="H1978" s="7" t="n"/>
    </row>
    <row r="1979">
      <c r="A1979" s="22" t="n"/>
      <c r="B1979" s="7" t="n"/>
      <c r="C1979" s="7" t="n"/>
      <c r="D1979" s="19" t="n"/>
      <c r="E1979" s="18" t="n"/>
      <c r="F1979" s="23">
        <f>IF(AND(C1979="Entrada",D1979&lt;&gt;"",E1979&lt;&gt;""),D1979*E1979,"")</f>
        <v/>
      </c>
      <c r="G1979" s="7" t="n"/>
      <c r="H1979" s="7" t="n"/>
    </row>
    <row r="1980">
      <c r="A1980" s="22" t="n"/>
      <c r="B1980" s="7" t="n"/>
      <c r="C1980" s="7" t="n"/>
      <c r="D1980" s="19" t="n"/>
      <c r="E1980" s="18" t="n"/>
      <c r="F1980" s="23">
        <f>IF(AND(C1980="Entrada",D1980&lt;&gt;"",E1980&lt;&gt;""),D1980*E1980,"")</f>
        <v/>
      </c>
      <c r="G1980" s="7" t="n"/>
      <c r="H1980" s="7" t="n"/>
    </row>
    <row r="1981">
      <c r="A1981" s="22" t="n"/>
      <c r="B1981" s="7" t="n"/>
      <c r="C1981" s="7" t="n"/>
      <c r="D1981" s="19" t="n"/>
      <c r="E1981" s="18" t="n"/>
      <c r="F1981" s="23">
        <f>IF(AND(C1981="Entrada",D1981&lt;&gt;"",E1981&lt;&gt;""),D1981*E1981,"")</f>
        <v/>
      </c>
      <c r="G1981" s="7" t="n"/>
      <c r="H1981" s="7" t="n"/>
    </row>
    <row r="1982">
      <c r="A1982" s="22" t="n"/>
      <c r="B1982" s="7" t="n"/>
      <c r="C1982" s="7" t="n"/>
      <c r="D1982" s="19" t="n"/>
      <c r="E1982" s="18" t="n"/>
      <c r="F1982" s="23">
        <f>IF(AND(C1982="Entrada",D1982&lt;&gt;"",E1982&lt;&gt;""),D1982*E1982,"")</f>
        <v/>
      </c>
      <c r="G1982" s="7" t="n"/>
      <c r="H1982" s="7" t="n"/>
    </row>
    <row r="1983">
      <c r="A1983" s="22" t="n"/>
      <c r="B1983" s="7" t="n"/>
      <c r="C1983" s="7" t="n"/>
      <c r="D1983" s="19" t="n"/>
      <c r="E1983" s="18" t="n"/>
      <c r="F1983" s="23">
        <f>IF(AND(C1983="Entrada",D1983&lt;&gt;"",E1983&lt;&gt;""),D1983*E1983,"")</f>
        <v/>
      </c>
      <c r="G1983" s="7" t="n"/>
      <c r="H1983" s="7" t="n"/>
    </row>
    <row r="1984">
      <c r="A1984" s="22" t="n"/>
      <c r="B1984" s="7" t="n"/>
      <c r="C1984" s="7" t="n"/>
      <c r="D1984" s="19" t="n"/>
      <c r="E1984" s="18" t="n"/>
      <c r="F1984" s="23">
        <f>IF(AND(C1984="Entrada",D1984&lt;&gt;"",E1984&lt;&gt;""),D1984*E1984,"")</f>
        <v/>
      </c>
      <c r="G1984" s="7" t="n"/>
      <c r="H1984" s="7" t="n"/>
    </row>
    <row r="1985">
      <c r="A1985" s="22" t="n"/>
      <c r="B1985" s="7" t="n"/>
      <c r="C1985" s="7" t="n"/>
      <c r="D1985" s="19" t="n"/>
      <c r="E1985" s="18" t="n"/>
      <c r="F1985" s="23">
        <f>IF(AND(C1985="Entrada",D1985&lt;&gt;"",E1985&lt;&gt;""),D1985*E1985,"")</f>
        <v/>
      </c>
      <c r="G1985" s="7" t="n"/>
      <c r="H1985" s="7" t="n"/>
    </row>
    <row r="1986">
      <c r="A1986" s="22" t="n"/>
      <c r="B1986" s="7" t="n"/>
      <c r="C1986" s="7" t="n"/>
      <c r="D1986" s="19" t="n"/>
      <c r="E1986" s="18" t="n"/>
      <c r="F1986" s="23">
        <f>IF(AND(C1986="Entrada",D1986&lt;&gt;"",E1986&lt;&gt;""),D1986*E1986,"")</f>
        <v/>
      </c>
      <c r="G1986" s="7" t="n"/>
      <c r="H1986" s="7" t="n"/>
    </row>
    <row r="1987">
      <c r="A1987" s="22" t="n"/>
      <c r="B1987" s="7" t="n"/>
      <c r="C1987" s="7" t="n"/>
      <c r="D1987" s="19" t="n"/>
      <c r="E1987" s="18" t="n"/>
      <c r="F1987" s="23">
        <f>IF(AND(C1987="Entrada",D1987&lt;&gt;"",E1987&lt;&gt;""),D1987*E1987,"")</f>
        <v/>
      </c>
      <c r="G1987" s="7" t="n"/>
      <c r="H1987" s="7" t="n"/>
    </row>
    <row r="1988">
      <c r="A1988" s="22" t="n"/>
      <c r="B1988" s="7" t="n"/>
      <c r="C1988" s="7" t="n"/>
      <c r="D1988" s="19" t="n"/>
      <c r="E1988" s="18" t="n"/>
      <c r="F1988" s="23">
        <f>IF(AND(C1988="Entrada",D1988&lt;&gt;"",E1988&lt;&gt;""),D1988*E1988,"")</f>
        <v/>
      </c>
      <c r="G1988" s="7" t="n"/>
      <c r="H1988" s="7" t="n"/>
    </row>
    <row r="1989">
      <c r="A1989" s="22" t="n"/>
      <c r="B1989" s="7" t="n"/>
      <c r="C1989" s="7" t="n"/>
      <c r="D1989" s="19" t="n"/>
      <c r="E1989" s="18" t="n"/>
      <c r="F1989" s="23">
        <f>IF(AND(C1989="Entrada",D1989&lt;&gt;"",E1989&lt;&gt;""),D1989*E1989,"")</f>
        <v/>
      </c>
      <c r="G1989" s="7" t="n"/>
      <c r="H1989" s="7" t="n"/>
    </row>
    <row r="1990">
      <c r="A1990" s="22" t="n"/>
      <c r="B1990" s="7" t="n"/>
      <c r="C1990" s="7" t="n"/>
      <c r="D1990" s="19" t="n"/>
      <c r="E1990" s="18" t="n"/>
      <c r="F1990" s="23">
        <f>IF(AND(C1990="Entrada",D1990&lt;&gt;"",E1990&lt;&gt;""),D1990*E1990,"")</f>
        <v/>
      </c>
      <c r="G1990" s="7" t="n"/>
      <c r="H1990" s="7" t="n"/>
    </row>
    <row r="1991">
      <c r="A1991" s="22" t="n"/>
      <c r="B1991" s="7" t="n"/>
      <c r="C1991" s="7" t="n"/>
      <c r="D1991" s="19" t="n"/>
      <c r="E1991" s="18" t="n"/>
      <c r="F1991" s="23">
        <f>IF(AND(C1991="Entrada",D1991&lt;&gt;"",E1991&lt;&gt;""),D1991*E1991,"")</f>
        <v/>
      </c>
      <c r="G1991" s="7" t="n"/>
      <c r="H1991" s="7" t="n"/>
    </row>
    <row r="1992">
      <c r="A1992" s="22" t="n"/>
      <c r="B1992" s="7" t="n"/>
      <c r="C1992" s="7" t="n"/>
      <c r="D1992" s="19" t="n"/>
      <c r="E1992" s="18" t="n"/>
      <c r="F1992" s="23">
        <f>IF(AND(C1992="Entrada",D1992&lt;&gt;"",E1992&lt;&gt;""),D1992*E1992,"")</f>
        <v/>
      </c>
      <c r="G1992" s="7" t="n"/>
      <c r="H1992" s="7" t="n"/>
    </row>
    <row r="1993">
      <c r="A1993" s="22" t="n"/>
      <c r="B1993" s="7" t="n"/>
      <c r="C1993" s="7" t="n"/>
      <c r="D1993" s="19" t="n"/>
      <c r="E1993" s="18" t="n"/>
      <c r="F1993" s="23">
        <f>IF(AND(C1993="Entrada",D1993&lt;&gt;"",E1993&lt;&gt;""),D1993*E1993,"")</f>
        <v/>
      </c>
      <c r="G1993" s="7" t="n"/>
      <c r="H1993" s="7" t="n"/>
    </row>
    <row r="1994">
      <c r="A1994" s="22" t="n"/>
      <c r="B1994" s="7" t="n"/>
      <c r="C1994" s="7" t="n"/>
      <c r="D1994" s="19" t="n"/>
      <c r="E1994" s="18" t="n"/>
      <c r="F1994" s="23">
        <f>IF(AND(C1994="Entrada",D1994&lt;&gt;"",E1994&lt;&gt;""),D1994*E1994,"")</f>
        <v/>
      </c>
      <c r="G1994" s="7" t="n"/>
      <c r="H1994" s="7" t="n"/>
    </row>
    <row r="1995">
      <c r="A1995" s="22" t="n"/>
      <c r="B1995" s="7" t="n"/>
      <c r="C1995" s="7" t="n"/>
      <c r="D1995" s="19" t="n"/>
      <c r="E1995" s="18" t="n"/>
      <c r="F1995" s="23">
        <f>IF(AND(C1995="Entrada",D1995&lt;&gt;"",E1995&lt;&gt;""),D1995*E1995,"")</f>
        <v/>
      </c>
      <c r="G1995" s="7" t="n"/>
      <c r="H1995" s="7" t="n"/>
    </row>
    <row r="1996">
      <c r="A1996" s="22" t="n"/>
      <c r="B1996" s="7" t="n"/>
      <c r="C1996" s="7" t="n"/>
      <c r="D1996" s="19" t="n"/>
      <c r="E1996" s="18" t="n"/>
      <c r="F1996" s="23">
        <f>IF(AND(C1996="Entrada",D1996&lt;&gt;"",E1996&lt;&gt;""),D1996*E1996,"")</f>
        <v/>
      </c>
      <c r="G1996" s="7" t="n"/>
      <c r="H1996" s="7" t="n"/>
    </row>
    <row r="1997">
      <c r="A1997" s="22" t="n"/>
      <c r="B1997" s="7" t="n"/>
      <c r="C1997" s="7" t="n"/>
      <c r="D1997" s="19" t="n"/>
      <c r="E1997" s="18" t="n"/>
      <c r="F1997" s="23">
        <f>IF(AND(C1997="Entrada",D1997&lt;&gt;"",E1997&lt;&gt;""),D1997*E1997,"")</f>
        <v/>
      </c>
      <c r="G1997" s="7" t="n"/>
      <c r="H1997" s="7" t="n"/>
    </row>
    <row r="1998">
      <c r="A1998" s="22" t="n"/>
      <c r="B1998" s="7" t="n"/>
      <c r="C1998" s="7" t="n"/>
      <c r="D1998" s="19" t="n"/>
      <c r="E1998" s="18" t="n"/>
      <c r="F1998" s="23">
        <f>IF(AND(C1998="Entrada",D1998&lt;&gt;"",E1998&lt;&gt;""),D1998*E1998,"")</f>
        <v/>
      </c>
      <c r="G1998" s="7" t="n"/>
      <c r="H1998" s="7" t="n"/>
    </row>
    <row r="1999">
      <c r="A1999" s="22" t="n"/>
      <c r="B1999" s="7" t="n"/>
      <c r="C1999" s="7" t="n"/>
      <c r="D1999" s="19" t="n"/>
      <c r="E1999" s="18" t="n"/>
      <c r="F1999" s="23">
        <f>IF(AND(C1999="Entrada",D1999&lt;&gt;"",E1999&lt;&gt;""),D1999*E1999,"")</f>
        <v/>
      </c>
      <c r="G1999" s="7" t="n"/>
      <c r="H1999" s="7" t="n"/>
    </row>
    <row r="2000">
      <c r="A2000" s="22" t="n"/>
      <c r="B2000" s="7" t="n"/>
      <c r="C2000" s="7" t="n"/>
      <c r="D2000" s="19" t="n"/>
      <c r="E2000" s="18" t="n"/>
      <c r="F2000" s="23">
        <f>IF(AND(C2000="Entrada",D2000&lt;&gt;"",E2000&lt;&gt;""),D2000*E2000,"")</f>
        <v/>
      </c>
      <c r="G2000" s="7" t="n"/>
      <c r="H2000" s="7" t="n"/>
    </row>
    <row r="2001">
      <c r="A2001" s="22" t="n"/>
      <c r="B2001" s="7" t="n"/>
      <c r="C2001" s="7" t="n"/>
      <c r="D2001" s="19" t="n"/>
      <c r="E2001" s="18" t="n"/>
      <c r="F2001" s="23">
        <f>IF(AND(C2001="Entrada",D2001&lt;&gt;"",E2001&lt;&gt;""),D2001*E2001,"")</f>
        <v/>
      </c>
      <c r="G2001" s="7" t="n"/>
      <c r="H2001" s="7" t="n"/>
    </row>
    <row r="2002">
      <c r="A2002" s="22" t="n"/>
      <c r="B2002" s="7" t="n"/>
      <c r="C2002" s="7" t="n"/>
      <c r="D2002" s="19" t="n"/>
      <c r="E2002" s="18" t="n"/>
      <c r="F2002" s="23">
        <f>IF(AND(C2002="Entrada",D2002&lt;&gt;"",E2002&lt;&gt;""),D2002*E2002,"")</f>
        <v/>
      </c>
      <c r="G2002" s="7" t="n"/>
      <c r="H2002" s="7" t="n"/>
    </row>
    <row r="2003">
      <c r="A2003" s="22" t="n"/>
      <c r="B2003" s="7" t="n"/>
      <c r="C2003" s="7" t="n"/>
      <c r="D2003" s="19" t="n"/>
      <c r="E2003" s="18" t="n"/>
      <c r="F2003" s="23">
        <f>IF(AND(C2003="Entrada",D2003&lt;&gt;"",E2003&lt;&gt;""),D2003*E2003,"")</f>
        <v/>
      </c>
      <c r="G2003" s="7" t="n"/>
      <c r="H2003" s="7" t="n"/>
    </row>
    <row r="2004">
      <c r="A2004" s="22" t="n"/>
      <c r="B2004" s="7" t="n"/>
      <c r="C2004" s="7" t="n"/>
      <c r="D2004" s="19" t="n"/>
      <c r="E2004" s="18" t="n"/>
      <c r="F2004" s="23">
        <f>IF(AND(C2004="Entrada",D2004&lt;&gt;"",E2004&lt;&gt;""),D2004*E2004,"")</f>
        <v/>
      </c>
      <c r="G2004" s="7" t="n"/>
      <c r="H2004" s="7" t="n"/>
    </row>
  </sheetData>
  <autoFilter ref="A4:H2004"/>
  <dataValidations count="2">
    <dataValidation sqref="B5:B2004" showDropDown="0" showInputMessage="0" showErrorMessage="1" allowBlank="1" errorTitle="Valor no válido" error="Elige una opción de la lista." type="list">
      <formula1>=Productos!$A$5:$A$504</formula1>
    </dataValidation>
    <dataValidation sqref="C5:C2004" showDropDown="0" showInputMessage="0" showErrorMessage="1" allowBlank="1" errorTitle="Valor no válido" error="Elige una opción de la lista." type="list">
      <formula1>"Entrada,Salida,Ajuste"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K5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15" customWidth="1" min="7" max="7"/>
    <col width="15" customWidth="1" min="8" max="8"/>
    <col width="13" customWidth="1" min="9" max="9"/>
    <col width="16" customWidth="1" min="10" max="10"/>
    <col width="14" customWidth="1" min="11" max="11"/>
  </cols>
  <sheetData>
    <row r="1">
      <c r="A1" s="13" t="inlineStr">
        <is>
          <t>Stock y margen por producto</t>
        </is>
      </c>
    </row>
    <row r="4" ht="32" customHeight="1">
      <c r="A4" s="15" t="inlineStr">
        <is>
          <t>Código</t>
        </is>
      </c>
      <c r="B4" s="15" t="inlineStr">
        <is>
          <t>Producto</t>
        </is>
      </c>
      <c r="C4" s="15" t="inlineStr">
        <is>
          <t>Entradas</t>
        </is>
      </c>
      <c r="D4" s="15" t="inlineStr">
        <is>
          <t>Salidas</t>
        </is>
      </c>
      <c r="E4" s="15" t="inlineStr">
        <is>
          <t>Ajustes</t>
        </is>
      </c>
      <c r="F4" s="15" t="inlineStr">
        <is>
          <t>Stock actual</t>
        </is>
      </c>
      <c r="G4" s="15" t="inlineStr">
        <is>
          <t>Costo promedio S/</t>
        </is>
      </c>
      <c r="H4" s="15" t="inlineStr">
        <is>
          <t>Margen por unidad S/</t>
        </is>
      </c>
      <c r="I4" s="15" t="inlineStr">
        <is>
          <t>Margen %</t>
        </is>
      </c>
      <c r="J4" s="15" t="inlineStr">
        <is>
          <t>Valor del stock S/</t>
        </is>
      </c>
      <c r="K4" s="15" t="inlineStr">
        <is>
          <t>Reponer</t>
        </is>
      </c>
    </row>
    <row r="5">
      <c r="A5" s="24">
        <f>IF(Productos!A5="","",Productos!A5)</f>
        <v/>
      </c>
      <c r="B5" s="9">
        <f>IF(A5="","",Productos!B5)</f>
        <v/>
      </c>
      <c r="C5" s="25">
        <f>IF(A5="","",SUMIFS(Movimientos!$D$5:$D$2004,Movimientos!$B$5:$B$2004,A5,Movimientos!$C$5:$C$2004,"Entrada"))</f>
        <v/>
      </c>
      <c r="D5" s="25">
        <f>IF(A5="","",SUMIFS(Movimientos!$D$5:$D$2004,Movimientos!$B$5:$B$2004,A5,Movimientos!$C$5:$C$2004,"Salida"))</f>
        <v/>
      </c>
      <c r="E5" s="25">
        <f>IF(A5="","",SUMIFS(Movimientos!$D$5:$D$2004,Movimientos!$B$5:$B$2004,A5,Movimientos!$C$5:$C$2004,"Ajuste"))</f>
        <v/>
      </c>
      <c r="F5" s="26">
        <f>IF(A5="","",C5-D5+E5)</f>
        <v/>
      </c>
      <c r="G5" s="23">
        <f>IF(OR(A5="",N(C5)=0),"",SUMIFS(Movimientos!$F$5:$F$2004,Movimientos!$B$5:$B$2004,A5)/C5)</f>
        <v/>
      </c>
      <c r="H5" s="23">
        <f>IF(OR(A5="",G5=""),"",Productos!E5-G5)</f>
        <v/>
      </c>
      <c r="I5" s="27">
        <f>IF(OR(H5="",N(Productos!E5)=0),"",H5/Productos!E5)</f>
        <v/>
      </c>
      <c r="J5" s="23">
        <f>IF(OR(A5="",G5=""),"",F5*G5)</f>
        <v/>
      </c>
      <c r="K5" s="28">
        <f>IF(A5="","",IF(F5&lt;=N(Productos!F5),"Reponer","OK"))</f>
        <v/>
      </c>
    </row>
    <row r="6">
      <c r="A6" s="24">
        <f>IF(Productos!A6="","",Productos!A6)</f>
        <v/>
      </c>
      <c r="B6" s="9">
        <f>IF(A6="","",Productos!B6)</f>
        <v/>
      </c>
      <c r="C6" s="25">
        <f>IF(A6="","",SUMIFS(Movimientos!$D$5:$D$2004,Movimientos!$B$5:$B$2004,A6,Movimientos!$C$5:$C$2004,"Entrada"))</f>
        <v/>
      </c>
      <c r="D6" s="25">
        <f>IF(A6="","",SUMIFS(Movimientos!$D$5:$D$2004,Movimientos!$B$5:$B$2004,A6,Movimientos!$C$5:$C$2004,"Salida"))</f>
        <v/>
      </c>
      <c r="E6" s="25">
        <f>IF(A6="","",SUMIFS(Movimientos!$D$5:$D$2004,Movimientos!$B$5:$B$2004,A6,Movimientos!$C$5:$C$2004,"Ajuste"))</f>
        <v/>
      </c>
      <c r="F6" s="26">
        <f>IF(A6="","",C6-D6+E6)</f>
        <v/>
      </c>
      <c r="G6" s="23">
        <f>IF(OR(A6="",N(C6)=0),"",SUMIFS(Movimientos!$F$5:$F$2004,Movimientos!$B$5:$B$2004,A6)/C6)</f>
        <v/>
      </c>
      <c r="H6" s="23">
        <f>IF(OR(A6="",G6=""),"",Productos!E6-G6)</f>
        <v/>
      </c>
      <c r="I6" s="27">
        <f>IF(OR(H6="",N(Productos!E6)=0),"",H6/Productos!E6)</f>
        <v/>
      </c>
      <c r="J6" s="23">
        <f>IF(OR(A6="",G6=""),"",F6*G6)</f>
        <v/>
      </c>
      <c r="K6" s="28">
        <f>IF(A6="","",IF(F6&lt;=N(Productos!F6),"Reponer","OK"))</f>
        <v/>
      </c>
    </row>
    <row r="7">
      <c r="A7" s="24">
        <f>IF(Productos!A7="","",Productos!A7)</f>
        <v/>
      </c>
      <c r="B7" s="9">
        <f>IF(A7="","",Productos!B7)</f>
        <v/>
      </c>
      <c r="C7" s="25">
        <f>IF(A7="","",SUMIFS(Movimientos!$D$5:$D$2004,Movimientos!$B$5:$B$2004,A7,Movimientos!$C$5:$C$2004,"Entrada"))</f>
        <v/>
      </c>
      <c r="D7" s="25">
        <f>IF(A7="","",SUMIFS(Movimientos!$D$5:$D$2004,Movimientos!$B$5:$B$2004,A7,Movimientos!$C$5:$C$2004,"Salida"))</f>
        <v/>
      </c>
      <c r="E7" s="25">
        <f>IF(A7="","",SUMIFS(Movimientos!$D$5:$D$2004,Movimientos!$B$5:$B$2004,A7,Movimientos!$C$5:$C$2004,"Ajuste"))</f>
        <v/>
      </c>
      <c r="F7" s="26">
        <f>IF(A7="","",C7-D7+E7)</f>
        <v/>
      </c>
      <c r="G7" s="23">
        <f>IF(OR(A7="",N(C7)=0),"",SUMIFS(Movimientos!$F$5:$F$2004,Movimientos!$B$5:$B$2004,A7)/C7)</f>
        <v/>
      </c>
      <c r="H7" s="23">
        <f>IF(OR(A7="",G7=""),"",Productos!E7-G7)</f>
        <v/>
      </c>
      <c r="I7" s="27">
        <f>IF(OR(H7="",N(Productos!E7)=0),"",H7/Productos!E7)</f>
        <v/>
      </c>
      <c r="J7" s="23">
        <f>IF(OR(A7="",G7=""),"",F7*G7)</f>
        <v/>
      </c>
      <c r="K7" s="28">
        <f>IF(A7="","",IF(F7&lt;=N(Productos!F7),"Reponer","OK"))</f>
        <v/>
      </c>
    </row>
    <row r="8">
      <c r="A8" s="24">
        <f>IF(Productos!A8="","",Productos!A8)</f>
        <v/>
      </c>
      <c r="B8" s="9">
        <f>IF(A8="","",Productos!B8)</f>
        <v/>
      </c>
      <c r="C8" s="25">
        <f>IF(A8="","",SUMIFS(Movimientos!$D$5:$D$2004,Movimientos!$B$5:$B$2004,A8,Movimientos!$C$5:$C$2004,"Entrada"))</f>
        <v/>
      </c>
      <c r="D8" s="25">
        <f>IF(A8="","",SUMIFS(Movimientos!$D$5:$D$2004,Movimientos!$B$5:$B$2004,A8,Movimientos!$C$5:$C$2004,"Salida"))</f>
        <v/>
      </c>
      <c r="E8" s="25">
        <f>IF(A8="","",SUMIFS(Movimientos!$D$5:$D$2004,Movimientos!$B$5:$B$2004,A8,Movimientos!$C$5:$C$2004,"Ajuste"))</f>
        <v/>
      </c>
      <c r="F8" s="26">
        <f>IF(A8="","",C8-D8+E8)</f>
        <v/>
      </c>
      <c r="G8" s="23">
        <f>IF(OR(A8="",N(C8)=0),"",SUMIFS(Movimientos!$F$5:$F$2004,Movimientos!$B$5:$B$2004,A8)/C8)</f>
        <v/>
      </c>
      <c r="H8" s="23">
        <f>IF(OR(A8="",G8=""),"",Productos!E8-G8)</f>
        <v/>
      </c>
      <c r="I8" s="27">
        <f>IF(OR(H8="",N(Productos!E8)=0),"",H8/Productos!E8)</f>
        <v/>
      </c>
      <c r="J8" s="23">
        <f>IF(OR(A8="",G8=""),"",F8*G8)</f>
        <v/>
      </c>
      <c r="K8" s="28">
        <f>IF(A8="","",IF(F8&lt;=N(Productos!F8),"Reponer","OK"))</f>
        <v/>
      </c>
    </row>
    <row r="9">
      <c r="A9" s="24">
        <f>IF(Productos!A9="","",Productos!A9)</f>
        <v/>
      </c>
      <c r="B9" s="9">
        <f>IF(A9="","",Productos!B9)</f>
        <v/>
      </c>
      <c r="C9" s="25">
        <f>IF(A9="","",SUMIFS(Movimientos!$D$5:$D$2004,Movimientos!$B$5:$B$2004,A9,Movimientos!$C$5:$C$2004,"Entrada"))</f>
        <v/>
      </c>
      <c r="D9" s="25">
        <f>IF(A9="","",SUMIFS(Movimientos!$D$5:$D$2004,Movimientos!$B$5:$B$2004,A9,Movimientos!$C$5:$C$2004,"Salida"))</f>
        <v/>
      </c>
      <c r="E9" s="25">
        <f>IF(A9="","",SUMIFS(Movimientos!$D$5:$D$2004,Movimientos!$B$5:$B$2004,A9,Movimientos!$C$5:$C$2004,"Ajuste"))</f>
        <v/>
      </c>
      <c r="F9" s="26">
        <f>IF(A9="","",C9-D9+E9)</f>
        <v/>
      </c>
      <c r="G9" s="23">
        <f>IF(OR(A9="",N(C9)=0),"",SUMIFS(Movimientos!$F$5:$F$2004,Movimientos!$B$5:$B$2004,A9)/C9)</f>
        <v/>
      </c>
      <c r="H9" s="23">
        <f>IF(OR(A9="",G9=""),"",Productos!E9-G9)</f>
        <v/>
      </c>
      <c r="I9" s="27">
        <f>IF(OR(H9="",N(Productos!E9)=0),"",H9/Productos!E9)</f>
        <v/>
      </c>
      <c r="J9" s="23">
        <f>IF(OR(A9="",G9=""),"",F9*G9)</f>
        <v/>
      </c>
      <c r="K9" s="28">
        <f>IF(A9="","",IF(F9&lt;=N(Productos!F9),"Reponer","OK"))</f>
        <v/>
      </c>
    </row>
    <row r="10">
      <c r="A10" s="24">
        <f>IF(Productos!A10="","",Productos!A10)</f>
        <v/>
      </c>
      <c r="B10" s="9">
        <f>IF(A10="","",Productos!B10)</f>
        <v/>
      </c>
      <c r="C10" s="25">
        <f>IF(A10="","",SUMIFS(Movimientos!$D$5:$D$2004,Movimientos!$B$5:$B$2004,A10,Movimientos!$C$5:$C$2004,"Entrada"))</f>
        <v/>
      </c>
      <c r="D10" s="25">
        <f>IF(A10="","",SUMIFS(Movimientos!$D$5:$D$2004,Movimientos!$B$5:$B$2004,A10,Movimientos!$C$5:$C$2004,"Salida"))</f>
        <v/>
      </c>
      <c r="E10" s="25">
        <f>IF(A10="","",SUMIFS(Movimientos!$D$5:$D$2004,Movimientos!$B$5:$B$2004,A10,Movimientos!$C$5:$C$2004,"Ajuste"))</f>
        <v/>
      </c>
      <c r="F10" s="26">
        <f>IF(A10="","",C10-D10+E10)</f>
        <v/>
      </c>
      <c r="G10" s="23">
        <f>IF(OR(A10="",N(C10)=0),"",SUMIFS(Movimientos!$F$5:$F$2004,Movimientos!$B$5:$B$2004,A10)/C10)</f>
        <v/>
      </c>
      <c r="H10" s="23">
        <f>IF(OR(A10="",G10=""),"",Productos!E10-G10)</f>
        <v/>
      </c>
      <c r="I10" s="27">
        <f>IF(OR(H10="",N(Productos!E10)=0),"",H10/Productos!E10)</f>
        <v/>
      </c>
      <c r="J10" s="23">
        <f>IF(OR(A10="",G10=""),"",F10*G10)</f>
        <v/>
      </c>
      <c r="K10" s="28">
        <f>IF(A10="","",IF(F10&lt;=N(Productos!F10),"Reponer","OK"))</f>
        <v/>
      </c>
    </row>
    <row r="11">
      <c r="A11" s="24">
        <f>IF(Productos!A11="","",Productos!A11)</f>
        <v/>
      </c>
      <c r="B11" s="9">
        <f>IF(A11="","",Productos!B11)</f>
        <v/>
      </c>
      <c r="C11" s="25">
        <f>IF(A11="","",SUMIFS(Movimientos!$D$5:$D$2004,Movimientos!$B$5:$B$2004,A11,Movimientos!$C$5:$C$2004,"Entrada"))</f>
        <v/>
      </c>
      <c r="D11" s="25">
        <f>IF(A11="","",SUMIFS(Movimientos!$D$5:$D$2004,Movimientos!$B$5:$B$2004,A11,Movimientos!$C$5:$C$2004,"Salida"))</f>
        <v/>
      </c>
      <c r="E11" s="25">
        <f>IF(A11="","",SUMIFS(Movimientos!$D$5:$D$2004,Movimientos!$B$5:$B$2004,A11,Movimientos!$C$5:$C$2004,"Ajuste"))</f>
        <v/>
      </c>
      <c r="F11" s="26">
        <f>IF(A11="","",C11-D11+E11)</f>
        <v/>
      </c>
      <c r="G11" s="23">
        <f>IF(OR(A11="",N(C11)=0),"",SUMIFS(Movimientos!$F$5:$F$2004,Movimientos!$B$5:$B$2004,A11)/C11)</f>
        <v/>
      </c>
      <c r="H11" s="23">
        <f>IF(OR(A11="",G11=""),"",Productos!E11-G11)</f>
        <v/>
      </c>
      <c r="I11" s="27">
        <f>IF(OR(H11="",N(Productos!E11)=0),"",H11/Productos!E11)</f>
        <v/>
      </c>
      <c r="J11" s="23">
        <f>IF(OR(A11="",G11=""),"",F11*G11)</f>
        <v/>
      </c>
      <c r="K11" s="28">
        <f>IF(A11="","",IF(F11&lt;=N(Productos!F11),"Reponer","OK"))</f>
        <v/>
      </c>
    </row>
    <row r="12">
      <c r="A12" s="24">
        <f>IF(Productos!A12="","",Productos!A12)</f>
        <v/>
      </c>
      <c r="B12" s="9">
        <f>IF(A12="","",Productos!B12)</f>
        <v/>
      </c>
      <c r="C12" s="25">
        <f>IF(A12="","",SUMIFS(Movimientos!$D$5:$D$2004,Movimientos!$B$5:$B$2004,A12,Movimientos!$C$5:$C$2004,"Entrada"))</f>
        <v/>
      </c>
      <c r="D12" s="25">
        <f>IF(A12="","",SUMIFS(Movimientos!$D$5:$D$2004,Movimientos!$B$5:$B$2004,A12,Movimientos!$C$5:$C$2004,"Salida"))</f>
        <v/>
      </c>
      <c r="E12" s="25">
        <f>IF(A12="","",SUMIFS(Movimientos!$D$5:$D$2004,Movimientos!$B$5:$B$2004,A12,Movimientos!$C$5:$C$2004,"Ajuste"))</f>
        <v/>
      </c>
      <c r="F12" s="26">
        <f>IF(A12="","",C12-D12+E12)</f>
        <v/>
      </c>
      <c r="G12" s="23">
        <f>IF(OR(A12="",N(C12)=0),"",SUMIFS(Movimientos!$F$5:$F$2004,Movimientos!$B$5:$B$2004,A12)/C12)</f>
        <v/>
      </c>
      <c r="H12" s="23">
        <f>IF(OR(A12="",G12=""),"",Productos!E12-G12)</f>
        <v/>
      </c>
      <c r="I12" s="27">
        <f>IF(OR(H12="",N(Productos!E12)=0),"",H12/Productos!E12)</f>
        <v/>
      </c>
      <c r="J12" s="23">
        <f>IF(OR(A12="",G12=""),"",F12*G12)</f>
        <v/>
      </c>
      <c r="K12" s="28">
        <f>IF(A12="","",IF(F12&lt;=N(Productos!F12),"Reponer","OK"))</f>
        <v/>
      </c>
    </row>
    <row r="13">
      <c r="A13" s="24">
        <f>IF(Productos!A13="","",Productos!A13)</f>
        <v/>
      </c>
      <c r="B13" s="9">
        <f>IF(A13="","",Productos!B13)</f>
        <v/>
      </c>
      <c r="C13" s="25">
        <f>IF(A13="","",SUMIFS(Movimientos!$D$5:$D$2004,Movimientos!$B$5:$B$2004,A13,Movimientos!$C$5:$C$2004,"Entrada"))</f>
        <v/>
      </c>
      <c r="D13" s="25">
        <f>IF(A13="","",SUMIFS(Movimientos!$D$5:$D$2004,Movimientos!$B$5:$B$2004,A13,Movimientos!$C$5:$C$2004,"Salida"))</f>
        <v/>
      </c>
      <c r="E13" s="25">
        <f>IF(A13="","",SUMIFS(Movimientos!$D$5:$D$2004,Movimientos!$B$5:$B$2004,A13,Movimientos!$C$5:$C$2004,"Ajuste"))</f>
        <v/>
      </c>
      <c r="F13" s="26">
        <f>IF(A13="","",C13-D13+E13)</f>
        <v/>
      </c>
      <c r="G13" s="23">
        <f>IF(OR(A13="",N(C13)=0),"",SUMIFS(Movimientos!$F$5:$F$2004,Movimientos!$B$5:$B$2004,A13)/C13)</f>
        <v/>
      </c>
      <c r="H13" s="23">
        <f>IF(OR(A13="",G13=""),"",Productos!E13-G13)</f>
        <v/>
      </c>
      <c r="I13" s="27">
        <f>IF(OR(H13="",N(Productos!E13)=0),"",H13/Productos!E13)</f>
        <v/>
      </c>
      <c r="J13" s="23">
        <f>IF(OR(A13="",G13=""),"",F13*G13)</f>
        <v/>
      </c>
      <c r="K13" s="28">
        <f>IF(A13="","",IF(F13&lt;=N(Productos!F13),"Reponer","OK"))</f>
        <v/>
      </c>
    </row>
    <row r="14">
      <c r="A14" s="24">
        <f>IF(Productos!A14="","",Productos!A14)</f>
        <v/>
      </c>
      <c r="B14" s="9">
        <f>IF(A14="","",Productos!B14)</f>
        <v/>
      </c>
      <c r="C14" s="25">
        <f>IF(A14="","",SUMIFS(Movimientos!$D$5:$D$2004,Movimientos!$B$5:$B$2004,A14,Movimientos!$C$5:$C$2004,"Entrada"))</f>
        <v/>
      </c>
      <c r="D14" s="25">
        <f>IF(A14="","",SUMIFS(Movimientos!$D$5:$D$2004,Movimientos!$B$5:$B$2004,A14,Movimientos!$C$5:$C$2004,"Salida"))</f>
        <v/>
      </c>
      <c r="E14" s="25">
        <f>IF(A14="","",SUMIFS(Movimientos!$D$5:$D$2004,Movimientos!$B$5:$B$2004,A14,Movimientos!$C$5:$C$2004,"Ajuste"))</f>
        <v/>
      </c>
      <c r="F14" s="26">
        <f>IF(A14="","",C14-D14+E14)</f>
        <v/>
      </c>
      <c r="G14" s="23">
        <f>IF(OR(A14="",N(C14)=0),"",SUMIFS(Movimientos!$F$5:$F$2004,Movimientos!$B$5:$B$2004,A14)/C14)</f>
        <v/>
      </c>
      <c r="H14" s="23">
        <f>IF(OR(A14="",G14=""),"",Productos!E14-G14)</f>
        <v/>
      </c>
      <c r="I14" s="27">
        <f>IF(OR(H14="",N(Productos!E14)=0),"",H14/Productos!E14)</f>
        <v/>
      </c>
      <c r="J14" s="23">
        <f>IF(OR(A14="",G14=""),"",F14*G14)</f>
        <v/>
      </c>
      <c r="K14" s="28">
        <f>IF(A14="","",IF(F14&lt;=N(Productos!F14),"Reponer","OK"))</f>
        <v/>
      </c>
    </row>
    <row r="15">
      <c r="A15" s="24">
        <f>IF(Productos!A15="","",Productos!A15)</f>
        <v/>
      </c>
      <c r="B15" s="9">
        <f>IF(A15="","",Productos!B15)</f>
        <v/>
      </c>
      <c r="C15" s="25">
        <f>IF(A15="","",SUMIFS(Movimientos!$D$5:$D$2004,Movimientos!$B$5:$B$2004,A15,Movimientos!$C$5:$C$2004,"Entrada"))</f>
        <v/>
      </c>
      <c r="D15" s="25">
        <f>IF(A15="","",SUMIFS(Movimientos!$D$5:$D$2004,Movimientos!$B$5:$B$2004,A15,Movimientos!$C$5:$C$2004,"Salida"))</f>
        <v/>
      </c>
      <c r="E15" s="25">
        <f>IF(A15="","",SUMIFS(Movimientos!$D$5:$D$2004,Movimientos!$B$5:$B$2004,A15,Movimientos!$C$5:$C$2004,"Ajuste"))</f>
        <v/>
      </c>
      <c r="F15" s="26">
        <f>IF(A15="","",C15-D15+E15)</f>
        <v/>
      </c>
      <c r="G15" s="23">
        <f>IF(OR(A15="",N(C15)=0),"",SUMIFS(Movimientos!$F$5:$F$2004,Movimientos!$B$5:$B$2004,A15)/C15)</f>
        <v/>
      </c>
      <c r="H15" s="23">
        <f>IF(OR(A15="",G15=""),"",Productos!E15-G15)</f>
        <v/>
      </c>
      <c r="I15" s="27">
        <f>IF(OR(H15="",N(Productos!E15)=0),"",H15/Productos!E15)</f>
        <v/>
      </c>
      <c r="J15" s="23">
        <f>IF(OR(A15="",G15=""),"",F15*G15)</f>
        <v/>
      </c>
      <c r="K15" s="28">
        <f>IF(A15="","",IF(F15&lt;=N(Productos!F15),"Reponer","OK"))</f>
        <v/>
      </c>
    </row>
    <row r="16">
      <c r="A16" s="24">
        <f>IF(Productos!A16="","",Productos!A16)</f>
        <v/>
      </c>
      <c r="B16" s="9">
        <f>IF(A16="","",Productos!B16)</f>
        <v/>
      </c>
      <c r="C16" s="25">
        <f>IF(A16="","",SUMIFS(Movimientos!$D$5:$D$2004,Movimientos!$B$5:$B$2004,A16,Movimientos!$C$5:$C$2004,"Entrada"))</f>
        <v/>
      </c>
      <c r="D16" s="25">
        <f>IF(A16="","",SUMIFS(Movimientos!$D$5:$D$2004,Movimientos!$B$5:$B$2004,A16,Movimientos!$C$5:$C$2004,"Salida"))</f>
        <v/>
      </c>
      <c r="E16" s="25">
        <f>IF(A16="","",SUMIFS(Movimientos!$D$5:$D$2004,Movimientos!$B$5:$B$2004,A16,Movimientos!$C$5:$C$2004,"Ajuste"))</f>
        <v/>
      </c>
      <c r="F16" s="26">
        <f>IF(A16="","",C16-D16+E16)</f>
        <v/>
      </c>
      <c r="G16" s="23">
        <f>IF(OR(A16="",N(C16)=0),"",SUMIFS(Movimientos!$F$5:$F$2004,Movimientos!$B$5:$B$2004,A16)/C16)</f>
        <v/>
      </c>
      <c r="H16" s="23">
        <f>IF(OR(A16="",G16=""),"",Productos!E16-G16)</f>
        <v/>
      </c>
      <c r="I16" s="27">
        <f>IF(OR(H16="",N(Productos!E16)=0),"",H16/Productos!E16)</f>
        <v/>
      </c>
      <c r="J16" s="23">
        <f>IF(OR(A16="",G16=""),"",F16*G16)</f>
        <v/>
      </c>
      <c r="K16" s="28">
        <f>IF(A16="","",IF(F16&lt;=N(Productos!F16),"Reponer","OK"))</f>
        <v/>
      </c>
    </row>
    <row r="17">
      <c r="A17" s="24">
        <f>IF(Productos!A17="","",Productos!A17)</f>
        <v/>
      </c>
      <c r="B17" s="9">
        <f>IF(A17="","",Productos!B17)</f>
        <v/>
      </c>
      <c r="C17" s="25">
        <f>IF(A17="","",SUMIFS(Movimientos!$D$5:$D$2004,Movimientos!$B$5:$B$2004,A17,Movimientos!$C$5:$C$2004,"Entrada"))</f>
        <v/>
      </c>
      <c r="D17" s="25">
        <f>IF(A17="","",SUMIFS(Movimientos!$D$5:$D$2004,Movimientos!$B$5:$B$2004,A17,Movimientos!$C$5:$C$2004,"Salida"))</f>
        <v/>
      </c>
      <c r="E17" s="25">
        <f>IF(A17="","",SUMIFS(Movimientos!$D$5:$D$2004,Movimientos!$B$5:$B$2004,A17,Movimientos!$C$5:$C$2004,"Ajuste"))</f>
        <v/>
      </c>
      <c r="F17" s="26">
        <f>IF(A17="","",C17-D17+E17)</f>
        <v/>
      </c>
      <c r="G17" s="23">
        <f>IF(OR(A17="",N(C17)=0),"",SUMIFS(Movimientos!$F$5:$F$2004,Movimientos!$B$5:$B$2004,A17)/C17)</f>
        <v/>
      </c>
      <c r="H17" s="23">
        <f>IF(OR(A17="",G17=""),"",Productos!E17-G17)</f>
        <v/>
      </c>
      <c r="I17" s="27">
        <f>IF(OR(H17="",N(Productos!E17)=0),"",H17/Productos!E17)</f>
        <v/>
      </c>
      <c r="J17" s="23">
        <f>IF(OR(A17="",G17=""),"",F17*G17)</f>
        <v/>
      </c>
      <c r="K17" s="28">
        <f>IF(A17="","",IF(F17&lt;=N(Productos!F17),"Reponer","OK"))</f>
        <v/>
      </c>
    </row>
    <row r="18">
      <c r="A18" s="24">
        <f>IF(Productos!A18="","",Productos!A18)</f>
        <v/>
      </c>
      <c r="B18" s="9">
        <f>IF(A18="","",Productos!B18)</f>
        <v/>
      </c>
      <c r="C18" s="25">
        <f>IF(A18="","",SUMIFS(Movimientos!$D$5:$D$2004,Movimientos!$B$5:$B$2004,A18,Movimientos!$C$5:$C$2004,"Entrada"))</f>
        <v/>
      </c>
      <c r="D18" s="25">
        <f>IF(A18="","",SUMIFS(Movimientos!$D$5:$D$2004,Movimientos!$B$5:$B$2004,A18,Movimientos!$C$5:$C$2004,"Salida"))</f>
        <v/>
      </c>
      <c r="E18" s="25">
        <f>IF(A18="","",SUMIFS(Movimientos!$D$5:$D$2004,Movimientos!$B$5:$B$2004,A18,Movimientos!$C$5:$C$2004,"Ajuste"))</f>
        <v/>
      </c>
      <c r="F18" s="26">
        <f>IF(A18="","",C18-D18+E18)</f>
        <v/>
      </c>
      <c r="G18" s="23">
        <f>IF(OR(A18="",N(C18)=0),"",SUMIFS(Movimientos!$F$5:$F$2004,Movimientos!$B$5:$B$2004,A18)/C18)</f>
        <v/>
      </c>
      <c r="H18" s="23">
        <f>IF(OR(A18="",G18=""),"",Productos!E18-G18)</f>
        <v/>
      </c>
      <c r="I18" s="27">
        <f>IF(OR(H18="",N(Productos!E18)=0),"",H18/Productos!E18)</f>
        <v/>
      </c>
      <c r="J18" s="23">
        <f>IF(OR(A18="",G18=""),"",F18*G18)</f>
        <v/>
      </c>
      <c r="K18" s="28">
        <f>IF(A18="","",IF(F18&lt;=N(Productos!F18),"Reponer","OK"))</f>
        <v/>
      </c>
    </row>
    <row r="19">
      <c r="A19" s="24">
        <f>IF(Productos!A19="","",Productos!A19)</f>
        <v/>
      </c>
      <c r="B19" s="9">
        <f>IF(A19="","",Productos!B19)</f>
        <v/>
      </c>
      <c r="C19" s="25">
        <f>IF(A19="","",SUMIFS(Movimientos!$D$5:$D$2004,Movimientos!$B$5:$B$2004,A19,Movimientos!$C$5:$C$2004,"Entrada"))</f>
        <v/>
      </c>
      <c r="D19" s="25">
        <f>IF(A19="","",SUMIFS(Movimientos!$D$5:$D$2004,Movimientos!$B$5:$B$2004,A19,Movimientos!$C$5:$C$2004,"Salida"))</f>
        <v/>
      </c>
      <c r="E19" s="25">
        <f>IF(A19="","",SUMIFS(Movimientos!$D$5:$D$2004,Movimientos!$B$5:$B$2004,A19,Movimientos!$C$5:$C$2004,"Ajuste"))</f>
        <v/>
      </c>
      <c r="F19" s="26">
        <f>IF(A19="","",C19-D19+E19)</f>
        <v/>
      </c>
      <c r="G19" s="23">
        <f>IF(OR(A19="",N(C19)=0),"",SUMIFS(Movimientos!$F$5:$F$2004,Movimientos!$B$5:$B$2004,A19)/C19)</f>
        <v/>
      </c>
      <c r="H19" s="23">
        <f>IF(OR(A19="",G19=""),"",Productos!E19-G19)</f>
        <v/>
      </c>
      <c r="I19" s="27">
        <f>IF(OR(H19="",N(Productos!E19)=0),"",H19/Productos!E19)</f>
        <v/>
      </c>
      <c r="J19" s="23">
        <f>IF(OR(A19="",G19=""),"",F19*G19)</f>
        <v/>
      </c>
      <c r="K19" s="28">
        <f>IF(A19="","",IF(F19&lt;=N(Productos!F19),"Reponer","OK"))</f>
        <v/>
      </c>
    </row>
    <row r="20">
      <c r="A20" s="24">
        <f>IF(Productos!A20="","",Productos!A20)</f>
        <v/>
      </c>
      <c r="B20" s="9">
        <f>IF(A20="","",Productos!B20)</f>
        <v/>
      </c>
      <c r="C20" s="25">
        <f>IF(A20="","",SUMIFS(Movimientos!$D$5:$D$2004,Movimientos!$B$5:$B$2004,A20,Movimientos!$C$5:$C$2004,"Entrada"))</f>
        <v/>
      </c>
      <c r="D20" s="25">
        <f>IF(A20="","",SUMIFS(Movimientos!$D$5:$D$2004,Movimientos!$B$5:$B$2004,A20,Movimientos!$C$5:$C$2004,"Salida"))</f>
        <v/>
      </c>
      <c r="E20" s="25">
        <f>IF(A20="","",SUMIFS(Movimientos!$D$5:$D$2004,Movimientos!$B$5:$B$2004,A20,Movimientos!$C$5:$C$2004,"Ajuste"))</f>
        <v/>
      </c>
      <c r="F20" s="26">
        <f>IF(A20="","",C20-D20+E20)</f>
        <v/>
      </c>
      <c r="G20" s="23">
        <f>IF(OR(A20="",N(C20)=0),"",SUMIFS(Movimientos!$F$5:$F$2004,Movimientos!$B$5:$B$2004,A20)/C20)</f>
        <v/>
      </c>
      <c r="H20" s="23">
        <f>IF(OR(A20="",G20=""),"",Productos!E20-G20)</f>
        <v/>
      </c>
      <c r="I20" s="27">
        <f>IF(OR(H20="",N(Productos!E20)=0),"",H20/Productos!E20)</f>
        <v/>
      </c>
      <c r="J20" s="23">
        <f>IF(OR(A20="",G20=""),"",F20*G20)</f>
        <v/>
      </c>
      <c r="K20" s="28">
        <f>IF(A20="","",IF(F20&lt;=N(Productos!F20),"Reponer","OK"))</f>
        <v/>
      </c>
    </row>
    <row r="21">
      <c r="A21" s="24">
        <f>IF(Productos!A21="","",Productos!A21)</f>
        <v/>
      </c>
      <c r="B21" s="9">
        <f>IF(A21="","",Productos!B21)</f>
        <v/>
      </c>
      <c r="C21" s="25">
        <f>IF(A21="","",SUMIFS(Movimientos!$D$5:$D$2004,Movimientos!$B$5:$B$2004,A21,Movimientos!$C$5:$C$2004,"Entrada"))</f>
        <v/>
      </c>
      <c r="D21" s="25">
        <f>IF(A21="","",SUMIFS(Movimientos!$D$5:$D$2004,Movimientos!$B$5:$B$2004,A21,Movimientos!$C$5:$C$2004,"Salida"))</f>
        <v/>
      </c>
      <c r="E21" s="25">
        <f>IF(A21="","",SUMIFS(Movimientos!$D$5:$D$2004,Movimientos!$B$5:$B$2004,A21,Movimientos!$C$5:$C$2004,"Ajuste"))</f>
        <v/>
      </c>
      <c r="F21" s="26">
        <f>IF(A21="","",C21-D21+E21)</f>
        <v/>
      </c>
      <c r="G21" s="23">
        <f>IF(OR(A21="",N(C21)=0),"",SUMIFS(Movimientos!$F$5:$F$2004,Movimientos!$B$5:$B$2004,A21)/C21)</f>
        <v/>
      </c>
      <c r="H21" s="23">
        <f>IF(OR(A21="",G21=""),"",Productos!E21-G21)</f>
        <v/>
      </c>
      <c r="I21" s="27">
        <f>IF(OR(H21="",N(Productos!E21)=0),"",H21/Productos!E21)</f>
        <v/>
      </c>
      <c r="J21" s="23">
        <f>IF(OR(A21="",G21=""),"",F21*G21)</f>
        <v/>
      </c>
      <c r="K21" s="28">
        <f>IF(A21="","",IF(F21&lt;=N(Productos!F21),"Reponer","OK"))</f>
        <v/>
      </c>
    </row>
    <row r="22">
      <c r="A22" s="24">
        <f>IF(Productos!A22="","",Productos!A22)</f>
        <v/>
      </c>
      <c r="B22" s="9">
        <f>IF(A22="","",Productos!B22)</f>
        <v/>
      </c>
      <c r="C22" s="25">
        <f>IF(A22="","",SUMIFS(Movimientos!$D$5:$D$2004,Movimientos!$B$5:$B$2004,A22,Movimientos!$C$5:$C$2004,"Entrada"))</f>
        <v/>
      </c>
      <c r="D22" s="25">
        <f>IF(A22="","",SUMIFS(Movimientos!$D$5:$D$2004,Movimientos!$B$5:$B$2004,A22,Movimientos!$C$5:$C$2004,"Salida"))</f>
        <v/>
      </c>
      <c r="E22" s="25">
        <f>IF(A22="","",SUMIFS(Movimientos!$D$5:$D$2004,Movimientos!$B$5:$B$2004,A22,Movimientos!$C$5:$C$2004,"Ajuste"))</f>
        <v/>
      </c>
      <c r="F22" s="26">
        <f>IF(A22="","",C22-D22+E22)</f>
        <v/>
      </c>
      <c r="G22" s="23">
        <f>IF(OR(A22="",N(C22)=0),"",SUMIFS(Movimientos!$F$5:$F$2004,Movimientos!$B$5:$B$2004,A22)/C22)</f>
        <v/>
      </c>
      <c r="H22" s="23">
        <f>IF(OR(A22="",G22=""),"",Productos!E22-G22)</f>
        <v/>
      </c>
      <c r="I22" s="27">
        <f>IF(OR(H22="",N(Productos!E22)=0),"",H22/Productos!E22)</f>
        <v/>
      </c>
      <c r="J22" s="23">
        <f>IF(OR(A22="",G22=""),"",F22*G22)</f>
        <v/>
      </c>
      <c r="K22" s="28">
        <f>IF(A22="","",IF(F22&lt;=N(Productos!F22),"Reponer","OK"))</f>
        <v/>
      </c>
    </row>
    <row r="23">
      <c r="A23" s="24">
        <f>IF(Productos!A23="","",Productos!A23)</f>
        <v/>
      </c>
      <c r="B23" s="9">
        <f>IF(A23="","",Productos!B23)</f>
        <v/>
      </c>
      <c r="C23" s="25">
        <f>IF(A23="","",SUMIFS(Movimientos!$D$5:$D$2004,Movimientos!$B$5:$B$2004,A23,Movimientos!$C$5:$C$2004,"Entrada"))</f>
        <v/>
      </c>
      <c r="D23" s="25">
        <f>IF(A23="","",SUMIFS(Movimientos!$D$5:$D$2004,Movimientos!$B$5:$B$2004,A23,Movimientos!$C$5:$C$2004,"Salida"))</f>
        <v/>
      </c>
      <c r="E23" s="25">
        <f>IF(A23="","",SUMIFS(Movimientos!$D$5:$D$2004,Movimientos!$B$5:$B$2004,A23,Movimientos!$C$5:$C$2004,"Ajuste"))</f>
        <v/>
      </c>
      <c r="F23" s="26">
        <f>IF(A23="","",C23-D23+E23)</f>
        <v/>
      </c>
      <c r="G23" s="23">
        <f>IF(OR(A23="",N(C23)=0),"",SUMIFS(Movimientos!$F$5:$F$2004,Movimientos!$B$5:$B$2004,A23)/C23)</f>
        <v/>
      </c>
      <c r="H23" s="23">
        <f>IF(OR(A23="",G23=""),"",Productos!E23-G23)</f>
        <v/>
      </c>
      <c r="I23" s="27">
        <f>IF(OR(H23="",N(Productos!E23)=0),"",H23/Productos!E23)</f>
        <v/>
      </c>
      <c r="J23" s="23">
        <f>IF(OR(A23="",G23=""),"",F23*G23)</f>
        <v/>
      </c>
      <c r="K23" s="28">
        <f>IF(A23="","",IF(F23&lt;=N(Productos!F23),"Reponer","OK"))</f>
        <v/>
      </c>
    </row>
    <row r="24">
      <c r="A24" s="24">
        <f>IF(Productos!A24="","",Productos!A24)</f>
        <v/>
      </c>
      <c r="B24" s="9">
        <f>IF(A24="","",Productos!B24)</f>
        <v/>
      </c>
      <c r="C24" s="25">
        <f>IF(A24="","",SUMIFS(Movimientos!$D$5:$D$2004,Movimientos!$B$5:$B$2004,A24,Movimientos!$C$5:$C$2004,"Entrada"))</f>
        <v/>
      </c>
      <c r="D24" s="25">
        <f>IF(A24="","",SUMIFS(Movimientos!$D$5:$D$2004,Movimientos!$B$5:$B$2004,A24,Movimientos!$C$5:$C$2004,"Salida"))</f>
        <v/>
      </c>
      <c r="E24" s="25">
        <f>IF(A24="","",SUMIFS(Movimientos!$D$5:$D$2004,Movimientos!$B$5:$B$2004,A24,Movimientos!$C$5:$C$2004,"Ajuste"))</f>
        <v/>
      </c>
      <c r="F24" s="26">
        <f>IF(A24="","",C24-D24+E24)</f>
        <v/>
      </c>
      <c r="G24" s="23">
        <f>IF(OR(A24="",N(C24)=0),"",SUMIFS(Movimientos!$F$5:$F$2004,Movimientos!$B$5:$B$2004,A24)/C24)</f>
        <v/>
      </c>
      <c r="H24" s="23">
        <f>IF(OR(A24="",G24=""),"",Productos!E24-G24)</f>
        <v/>
      </c>
      <c r="I24" s="27">
        <f>IF(OR(H24="",N(Productos!E24)=0),"",H24/Productos!E24)</f>
        <v/>
      </c>
      <c r="J24" s="23">
        <f>IF(OR(A24="",G24=""),"",F24*G24)</f>
        <v/>
      </c>
      <c r="K24" s="28">
        <f>IF(A24="","",IF(F24&lt;=N(Productos!F24),"Reponer","OK"))</f>
        <v/>
      </c>
    </row>
    <row r="25">
      <c r="A25" s="24">
        <f>IF(Productos!A25="","",Productos!A25)</f>
        <v/>
      </c>
      <c r="B25" s="9">
        <f>IF(A25="","",Productos!B25)</f>
        <v/>
      </c>
      <c r="C25" s="25">
        <f>IF(A25="","",SUMIFS(Movimientos!$D$5:$D$2004,Movimientos!$B$5:$B$2004,A25,Movimientos!$C$5:$C$2004,"Entrada"))</f>
        <v/>
      </c>
      <c r="D25" s="25">
        <f>IF(A25="","",SUMIFS(Movimientos!$D$5:$D$2004,Movimientos!$B$5:$B$2004,A25,Movimientos!$C$5:$C$2004,"Salida"))</f>
        <v/>
      </c>
      <c r="E25" s="25">
        <f>IF(A25="","",SUMIFS(Movimientos!$D$5:$D$2004,Movimientos!$B$5:$B$2004,A25,Movimientos!$C$5:$C$2004,"Ajuste"))</f>
        <v/>
      </c>
      <c r="F25" s="26">
        <f>IF(A25="","",C25-D25+E25)</f>
        <v/>
      </c>
      <c r="G25" s="23">
        <f>IF(OR(A25="",N(C25)=0),"",SUMIFS(Movimientos!$F$5:$F$2004,Movimientos!$B$5:$B$2004,A25)/C25)</f>
        <v/>
      </c>
      <c r="H25" s="23">
        <f>IF(OR(A25="",G25=""),"",Productos!E25-G25)</f>
        <v/>
      </c>
      <c r="I25" s="27">
        <f>IF(OR(H25="",N(Productos!E25)=0),"",H25/Productos!E25)</f>
        <v/>
      </c>
      <c r="J25" s="23">
        <f>IF(OR(A25="",G25=""),"",F25*G25)</f>
        <v/>
      </c>
      <c r="K25" s="28">
        <f>IF(A25="","",IF(F25&lt;=N(Productos!F25),"Reponer","OK"))</f>
        <v/>
      </c>
    </row>
    <row r="26">
      <c r="A26" s="24">
        <f>IF(Productos!A26="","",Productos!A26)</f>
        <v/>
      </c>
      <c r="B26" s="9">
        <f>IF(A26="","",Productos!B26)</f>
        <v/>
      </c>
      <c r="C26" s="25">
        <f>IF(A26="","",SUMIFS(Movimientos!$D$5:$D$2004,Movimientos!$B$5:$B$2004,A26,Movimientos!$C$5:$C$2004,"Entrada"))</f>
        <v/>
      </c>
      <c r="D26" s="25">
        <f>IF(A26="","",SUMIFS(Movimientos!$D$5:$D$2004,Movimientos!$B$5:$B$2004,A26,Movimientos!$C$5:$C$2004,"Salida"))</f>
        <v/>
      </c>
      <c r="E26" s="25">
        <f>IF(A26="","",SUMIFS(Movimientos!$D$5:$D$2004,Movimientos!$B$5:$B$2004,A26,Movimientos!$C$5:$C$2004,"Ajuste"))</f>
        <v/>
      </c>
      <c r="F26" s="26">
        <f>IF(A26="","",C26-D26+E26)</f>
        <v/>
      </c>
      <c r="G26" s="23">
        <f>IF(OR(A26="",N(C26)=0),"",SUMIFS(Movimientos!$F$5:$F$2004,Movimientos!$B$5:$B$2004,A26)/C26)</f>
        <v/>
      </c>
      <c r="H26" s="23">
        <f>IF(OR(A26="",G26=""),"",Productos!E26-G26)</f>
        <v/>
      </c>
      <c r="I26" s="27">
        <f>IF(OR(H26="",N(Productos!E26)=0),"",H26/Productos!E26)</f>
        <v/>
      </c>
      <c r="J26" s="23">
        <f>IF(OR(A26="",G26=""),"",F26*G26)</f>
        <v/>
      </c>
      <c r="K26" s="28">
        <f>IF(A26="","",IF(F26&lt;=N(Productos!F26),"Reponer","OK"))</f>
        <v/>
      </c>
    </row>
    <row r="27">
      <c r="A27" s="24">
        <f>IF(Productos!A27="","",Productos!A27)</f>
        <v/>
      </c>
      <c r="B27" s="9">
        <f>IF(A27="","",Productos!B27)</f>
        <v/>
      </c>
      <c r="C27" s="25">
        <f>IF(A27="","",SUMIFS(Movimientos!$D$5:$D$2004,Movimientos!$B$5:$B$2004,A27,Movimientos!$C$5:$C$2004,"Entrada"))</f>
        <v/>
      </c>
      <c r="D27" s="25">
        <f>IF(A27="","",SUMIFS(Movimientos!$D$5:$D$2004,Movimientos!$B$5:$B$2004,A27,Movimientos!$C$5:$C$2004,"Salida"))</f>
        <v/>
      </c>
      <c r="E27" s="25">
        <f>IF(A27="","",SUMIFS(Movimientos!$D$5:$D$2004,Movimientos!$B$5:$B$2004,A27,Movimientos!$C$5:$C$2004,"Ajuste"))</f>
        <v/>
      </c>
      <c r="F27" s="26">
        <f>IF(A27="","",C27-D27+E27)</f>
        <v/>
      </c>
      <c r="G27" s="23">
        <f>IF(OR(A27="",N(C27)=0),"",SUMIFS(Movimientos!$F$5:$F$2004,Movimientos!$B$5:$B$2004,A27)/C27)</f>
        <v/>
      </c>
      <c r="H27" s="23">
        <f>IF(OR(A27="",G27=""),"",Productos!E27-G27)</f>
        <v/>
      </c>
      <c r="I27" s="27">
        <f>IF(OR(H27="",N(Productos!E27)=0),"",H27/Productos!E27)</f>
        <v/>
      </c>
      <c r="J27" s="23">
        <f>IF(OR(A27="",G27=""),"",F27*G27)</f>
        <v/>
      </c>
      <c r="K27" s="28">
        <f>IF(A27="","",IF(F27&lt;=N(Productos!F27),"Reponer","OK"))</f>
        <v/>
      </c>
    </row>
    <row r="28">
      <c r="A28" s="24">
        <f>IF(Productos!A28="","",Productos!A28)</f>
        <v/>
      </c>
      <c r="B28" s="9">
        <f>IF(A28="","",Productos!B28)</f>
        <v/>
      </c>
      <c r="C28" s="25">
        <f>IF(A28="","",SUMIFS(Movimientos!$D$5:$D$2004,Movimientos!$B$5:$B$2004,A28,Movimientos!$C$5:$C$2004,"Entrada"))</f>
        <v/>
      </c>
      <c r="D28" s="25">
        <f>IF(A28="","",SUMIFS(Movimientos!$D$5:$D$2004,Movimientos!$B$5:$B$2004,A28,Movimientos!$C$5:$C$2004,"Salida"))</f>
        <v/>
      </c>
      <c r="E28" s="25">
        <f>IF(A28="","",SUMIFS(Movimientos!$D$5:$D$2004,Movimientos!$B$5:$B$2004,A28,Movimientos!$C$5:$C$2004,"Ajuste"))</f>
        <v/>
      </c>
      <c r="F28" s="26">
        <f>IF(A28="","",C28-D28+E28)</f>
        <v/>
      </c>
      <c r="G28" s="23">
        <f>IF(OR(A28="",N(C28)=0),"",SUMIFS(Movimientos!$F$5:$F$2004,Movimientos!$B$5:$B$2004,A28)/C28)</f>
        <v/>
      </c>
      <c r="H28" s="23">
        <f>IF(OR(A28="",G28=""),"",Productos!E28-G28)</f>
        <v/>
      </c>
      <c r="I28" s="27">
        <f>IF(OR(H28="",N(Productos!E28)=0),"",H28/Productos!E28)</f>
        <v/>
      </c>
      <c r="J28" s="23">
        <f>IF(OR(A28="",G28=""),"",F28*G28)</f>
        <v/>
      </c>
      <c r="K28" s="28">
        <f>IF(A28="","",IF(F28&lt;=N(Productos!F28),"Reponer","OK"))</f>
        <v/>
      </c>
    </row>
    <row r="29">
      <c r="A29" s="24">
        <f>IF(Productos!A29="","",Productos!A29)</f>
        <v/>
      </c>
      <c r="B29" s="9">
        <f>IF(A29="","",Productos!B29)</f>
        <v/>
      </c>
      <c r="C29" s="25">
        <f>IF(A29="","",SUMIFS(Movimientos!$D$5:$D$2004,Movimientos!$B$5:$B$2004,A29,Movimientos!$C$5:$C$2004,"Entrada"))</f>
        <v/>
      </c>
      <c r="D29" s="25">
        <f>IF(A29="","",SUMIFS(Movimientos!$D$5:$D$2004,Movimientos!$B$5:$B$2004,A29,Movimientos!$C$5:$C$2004,"Salida"))</f>
        <v/>
      </c>
      <c r="E29" s="25">
        <f>IF(A29="","",SUMIFS(Movimientos!$D$5:$D$2004,Movimientos!$B$5:$B$2004,A29,Movimientos!$C$5:$C$2004,"Ajuste"))</f>
        <v/>
      </c>
      <c r="F29" s="26">
        <f>IF(A29="","",C29-D29+E29)</f>
        <v/>
      </c>
      <c r="G29" s="23">
        <f>IF(OR(A29="",N(C29)=0),"",SUMIFS(Movimientos!$F$5:$F$2004,Movimientos!$B$5:$B$2004,A29)/C29)</f>
        <v/>
      </c>
      <c r="H29" s="23">
        <f>IF(OR(A29="",G29=""),"",Productos!E29-G29)</f>
        <v/>
      </c>
      <c r="I29" s="27">
        <f>IF(OR(H29="",N(Productos!E29)=0),"",H29/Productos!E29)</f>
        <v/>
      </c>
      <c r="J29" s="23">
        <f>IF(OR(A29="",G29=""),"",F29*G29)</f>
        <v/>
      </c>
      <c r="K29" s="28">
        <f>IF(A29="","",IF(F29&lt;=N(Productos!F29),"Reponer","OK"))</f>
        <v/>
      </c>
    </row>
    <row r="30">
      <c r="A30" s="24">
        <f>IF(Productos!A30="","",Productos!A30)</f>
        <v/>
      </c>
      <c r="B30" s="9">
        <f>IF(A30="","",Productos!B30)</f>
        <v/>
      </c>
      <c r="C30" s="25">
        <f>IF(A30="","",SUMIFS(Movimientos!$D$5:$D$2004,Movimientos!$B$5:$B$2004,A30,Movimientos!$C$5:$C$2004,"Entrada"))</f>
        <v/>
      </c>
      <c r="D30" s="25">
        <f>IF(A30="","",SUMIFS(Movimientos!$D$5:$D$2004,Movimientos!$B$5:$B$2004,A30,Movimientos!$C$5:$C$2004,"Salida"))</f>
        <v/>
      </c>
      <c r="E30" s="25">
        <f>IF(A30="","",SUMIFS(Movimientos!$D$5:$D$2004,Movimientos!$B$5:$B$2004,A30,Movimientos!$C$5:$C$2004,"Ajuste"))</f>
        <v/>
      </c>
      <c r="F30" s="26">
        <f>IF(A30="","",C30-D30+E30)</f>
        <v/>
      </c>
      <c r="G30" s="23">
        <f>IF(OR(A30="",N(C30)=0),"",SUMIFS(Movimientos!$F$5:$F$2004,Movimientos!$B$5:$B$2004,A30)/C30)</f>
        <v/>
      </c>
      <c r="H30" s="23">
        <f>IF(OR(A30="",G30=""),"",Productos!E30-G30)</f>
        <v/>
      </c>
      <c r="I30" s="27">
        <f>IF(OR(H30="",N(Productos!E30)=0),"",H30/Productos!E30)</f>
        <v/>
      </c>
      <c r="J30" s="23">
        <f>IF(OR(A30="",G30=""),"",F30*G30)</f>
        <v/>
      </c>
      <c r="K30" s="28">
        <f>IF(A30="","",IF(F30&lt;=N(Productos!F30),"Reponer","OK"))</f>
        <v/>
      </c>
    </row>
    <row r="31">
      <c r="A31" s="24">
        <f>IF(Productos!A31="","",Productos!A31)</f>
        <v/>
      </c>
      <c r="B31" s="9">
        <f>IF(A31="","",Productos!B31)</f>
        <v/>
      </c>
      <c r="C31" s="25">
        <f>IF(A31="","",SUMIFS(Movimientos!$D$5:$D$2004,Movimientos!$B$5:$B$2004,A31,Movimientos!$C$5:$C$2004,"Entrada"))</f>
        <v/>
      </c>
      <c r="D31" s="25">
        <f>IF(A31="","",SUMIFS(Movimientos!$D$5:$D$2004,Movimientos!$B$5:$B$2004,A31,Movimientos!$C$5:$C$2004,"Salida"))</f>
        <v/>
      </c>
      <c r="E31" s="25">
        <f>IF(A31="","",SUMIFS(Movimientos!$D$5:$D$2004,Movimientos!$B$5:$B$2004,A31,Movimientos!$C$5:$C$2004,"Ajuste"))</f>
        <v/>
      </c>
      <c r="F31" s="26">
        <f>IF(A31="","",C31-D31+E31)</f>
        <v/>
      </c>
      <c r="G31" s="23">
        <f>IF(OR(A31="",N(C31)=0),"",SUMIFS(Movimientos!$F$5:$F$2004,Movimientos!$B$5:$B$2004,A31)/C31)</f>
        <v/>
      </c>
      <c r="H31" s="23">
        <f>IF(OR(A31="",G31=""),"",Productos!E31-G31)</f>
        <v/>
      </c>
      <c r="I31" s="27">
        <f>IF(OR(H31="",N(Productos!E31)=0),"",H31/Productos!E31)</f>
        <v/>
      </c>
      <c r="J31" s="23">
        <f>IF(OR(A31="",G31=""),"",F31*G31)</f>
        <v/>
      </c>
      <c r="K31" s="28">
        <f>IF(A31="","",IF(F31&lt;=N(Productos!F31),"Reponer","OK"))</f>
        <v/>
      </c>
    </row>
    <row r="32">
      <c r="A32" s="24">
        <f>IF(Productos!A32="","",Productos!A32)</f>
        <v/>
      </c>
      <c r="B32" s="9">
        <f>IF(A32="","",Productos!B32)</f>
        <v/>
      </c>
      <c r="C32" s="25">
        <f>IF(A32="","",SUMIFS(Movimientos!$D$5:$D$2004,Movimientos!$B$5:$B$2004,A32,Movimientos!$C$5:$C$2004,"Entrada"))</f>
        <v/>
      </c>
      <c r="D32" s="25">
        <f>IF(A32="","",SUMIFS(Movimientos!$D$5:$D$2004,Movimientos!$B$5:$B$2004,A32,Movimientos!$C$5:$C$2004,"Salida"))</f>
        <v/>
      </c>
      <c r="E32" s="25">
        <f>IF(A32="","",SUMIFS(Movimientos!$D$5:$D$2004,Movimientos!$B$5:$B$2004,A32,Movimientos!$C$5:$C$2004,"Ajuste"))</f>
        <v/>
      </c>
      <c r="F32" s="26">
        <f>IF(A32="","",C32-D32+E32)</f>
        <v/>
      </c>
      <c r="G32" s="23">
        <f>IF(OR(A32="",N(C32)=0),"",SUMIFS(Movimientos!$F$5:$F$2004,Movimientos!$B$5:$B$2004,A32)/C32)</f>
        <v/>
      </c>
      <c r="H32" s="23">
        <f>IF(OR(A32="",G32=""),"",Productos!E32-G32)</f>
        <v/>
      </c>
      <c r="I32" s="27">
        <f>IF(OR(H32="",N(Productos!E32)=0),"",H32/Productos!E32)</f>
        <v/>
      </c>
      <c r="J32" s="23">
        <f>IF(OR(A32="",G32=""),"",F32*G32)</f>
        <v/>
      </c>
      <c r="K32" s="28">
        <f>IF(A32="","",IF(F32&lt;=N(Productos!F32),"Reponer","OK"))</f>
        <v/>
      </c>
    </row>
    <row r="33">
      <c r="A33" s="24">
        <f>IF(Productos!A33="","",Productos!A33)</f>
        <v/>
      </c>
      <c r="B33" s="9">
        <f>IF(A33="","",Productos!B33)</f>
        <v/>
      </c>
      <c r="C33" s="25">
        <f>IF(A33="","",SUMIFS(Movimientos!$D$5:$D$2004,Movimientos!$B$5:$B$2004,A33,Movimientos!$C$5:$C$2004,"Entrada"))</f>
        <v/>
      </c>
      <c r="D33" s="25">
        <f>IF(A33="","",SUMIFS(Movimientos!$D$5:$D$2004,Movimientos!$B$5:$B$2004,A33,Movimientos!$C$5:$C$2004,"Salida"))</f>
        <v/>
      </c>
      <c r="E33" s="25">
        <f>IF(A33="","",SUMIFS(Movimientos!$D$5:$D$2004,Movimientos!$B$5:$B$2004,A33,Movimientos!$C$5:$C$2004,"Ajuste"))</f>
        <v/>
      </c>
      <c r="F33" s="26">
        <f>IF(A33="","",C33-D33+E33)</f>
        <v/>
      </c>
      <c r="G33" s="23">
        <f>IF(OR(A33="",N(C33)=0),"",SUMIFS(Movimientos!$F$5:$F$2004,Movimientos!$B$5:$B$2004,A33)/C33)</f>
        <v/>
      </c>
      <c r="H33" s="23">
        <f>IF(OR(A33="",G33=""),"",Productos!E33-G33)</f>
        <v/>
      </c>
      <c r="I33" s="27">
        <f>IF(OR(H33="",N(Productos!E33)=0),"",H33/Productos!E33)</f>
        <v/>
      </c>
      <c r="J33" s="23">
        <f>IF(OR(A33="",G33=""),"",F33*G33)</f>
        <v/>
      </c>
      <c r="K33" s="28">
        <f>IF(A33="","",IF(F33&lt;=N(Productos!F33),"Reponer","OK"))</f>
        <v/>
      </c>
    </row>
    <row r="34">
      <c r="A34" s="24">
        <f>IF(Productos!A34="","",Productos!A34)</f>
        <v/>
      </c>
      <c r="B34" s="9">
        <f>IF(A34="","",Productos!B34)</f>
        <v/>
      </c>
      <c r="C34" s="25">
        <f>IF(A34="","",SUMIFS(Movimientos!$D$5:$D$2004,Movimientos!$B$5:$B$2004,A34,Movimientos!$C$5:$C$2004,"Entrada"))</f>
        <v/>
      </c>
      <c r="D34" s="25">
        <f>IF(A34="","",SUMIFS(Movimientos!$D$5:$D$2004,Movimientos!$B$5:$B$2004,A34,Movimientos!$C$5:$C$2004,"Salida"))</f>
        <v/>
      </c>
      <c r="E34" s="25">
        <f>IF(A34="","",SUMIFS(Movimientos!$D$5:$D$2004,Movimientos!$B$5:$B$2004,A34,Movimientos!$C$5:$C$2004,"Ajuste"))</f>
        <v/>
      </c>
      <c r="F34" s="26">
        <f>IF(A34="","",C34-D34+E34)</f>
        <v/>
      </c>
      <c r="G34" s="23">
        <f>IF(OR(A34="",N(C34)=0),"",SUMIFS(Movimientos!$F$5:$F$2004,Movimientos!$B$5:$B$2004,A34)/C34)</f>
        <v/>
      </c>
      <c r="H34" s="23">
        <f>IF(OR(A34="",G34=""),"",Productos!E34-G34)</f>
        <v/>
      </c>
      <c r="I34" s="27">
        <f>IF(OR(H34="",N(Productos!E34)=0),"",H34/Productos!E34)</f>
        <v/>
      </c>
      <c r="J34" s="23">
        <f>IF(OR(A34="",G34=""),"",F34*G34)</f>
        <v/>
      </c>
      <c r="K34" s="28">
        <f>IF(A34="","",IF(F34&lt;=N(Productos!F34),"Reponer","OK"))</f>
        <v/>
      </c>
    </row>
    <row r="35">
      <c r="A35" s="24">
        <f>IF(Productos!A35="","",Productos!A35)</f>
        <v/>
      </c>
      <c r="B35" s="9">
        <f>IF(A35="","",Productos!B35)</f>
        <v/>
      </c>
      <c r="C35" s="25">
        <f>IF(A35="","",SUMIFS(Movimientos!$D$5:$D$2004,Movimientos!$B$5:$B$2004,A35,Movimientos!$C$5:$C$2004,"Entrada"))</f>
        <v/>
      </c>
      <c r="D35" s="25">
        <f>IF(A35="","",SUMIFS(Movimientos!$D$5:$D$2004,Movimientos!$B$5:$B$2004,A35,Movimientos!$C$5:$C$2004,"Salida"))</f>
        <v/>
      </c>
      <c r="E35" s="25">
        <f>IF(A35="","",SUMIFS(Movimientos!$D$5:$D$2004,Movimientos!$B$5:$B$2004,A35,Movimientos!$C$5:$C$2004,"Ajuste"))</f>
        <v/>
      </c>
      <c r="F35" s="26">
        <f>IF(A35="","",C35-D35+E35)</f>
        <v/>
      </c>
      <c r="G35" s="23">
        <f>IF(OR(A35="",N(C35)=0),"",SUMIFS(Movimientos!$F$5:$F$2004,Movimientos!$B$5:$B$2004,A35)/C35)</f>
        <v/>
      </c>
      <c r="H35" s="23">
        <f>IF(OR(A35="",G35=""),"",Productos!E35-G35)</f>
        <v/>
      </c>
      <c r="I35" s="27">
        <f>IF(OR(H35="",N(Productos!E35)=0),"",H35/Productos!E35)</f>
        <v/>
      </c>
      <c r="J35" s="23">
        <f>IF(OR(A35="",G35=""),"",F35*G35)</f>
        <v/>
      </c>
      <c r="K35" s="28">
        <f>IF(A35="","",IF(F35&lt;=N(Productos!F35),"Reponer","OK"))</f>
        <v/>
      </c>
    </row>
    <row r="36">
      <c r="A36" s="24">
        <f>IF(Productos!A36="","",Productos!A36)</f>
        <v/>
      </c>
      <c r="B36" s="9">
        <f>IF(A36="","",Productos!B36)</f>
        <v/>
      </c>
      <c r="C36" s="25">
        <f>IF(A36="","",SUMIFS(Movimientos!$D$5:$D$2004,Movimientos!$B$5:$B$2004,A36,Movimientos!$C$5:$C$2004,"Entrada"))</f>
        <v/>
      </c>
      <c r="D36" s="25">
        <f>IF(A36="","",SUMIFS(Movimientos!$D$5:$D$2004,Movimientos!$B$5:$B$2004,A36,Movimientos!$C$5:$C$2004,"Salida"))</f>
        <v/>
      </c>
      <c r="E36" s="25">
        <f>IF(A36="","",SUMIFS(Movimientos!$D$5:$D$2004,Movimientos!$B$5:$B$2004,A36,Movimientos!$C$5:$C$2004,"Ajuste"))</f>
        <v/>
      </c>
      <c r="F36" s="26">
        <f>IF(A36="","",C36-D36+E36)</f>
        <v/>
      </c>
      <c r="G36" s="23">
        <f>IF(OR(A36="",N(C36)=0),"",SUMIFS(Movimientos!$F$5:$F$2004,Movimientos!$B$5:$B$2004,A36)/C36)</f>
        <v/>
      </c>
      <c r="H36" s="23">
        <f>IF(OR(A36="",G36=""),"",Productos!E36-G36)</f>
        <v/>
      </c>
      <c r="I36" s="27">
        <f>IF(OR(H36="",N(Productos!E36)=0),"",H36/Productos!E36)</f>
        <v/>
      </c>
      <c r="J36" s="23">
        <f>IF(OR(A36="",G36=""),"",F36*G36)</f>
        <v/>
      </c>
      <c r="K36" s="28">
        <f>IF(A36="","",IF(F36&lt;=N(Productos!F36),"Reponer","OK"))</f>
        <v/>
      </c>
    </row>
    <row r="37">
      <c r="A37" s="24">
        <f>IF(Productos!A37="","",Productos!A37)</f>
        <v/>
      </c>
      <c r="B37" s="9">
        <f>IF(A37="","",Productos!B37)</f>
        <v/>
      </c>
      <c r="C37" s="25">
        <f>IF(A37="","",SUMIFS(Movimientos!$D$5:$D$2004,Movimientos!$B$5:$B$2004,A37,Movimientos!$C$5:$C$2004,"Entrada"))</f>
        <v/>
      </c>
      <c r="D37" s="25">
        <f>IF(A37="","",SUMIFS(Movimientos!$D$5:$D$2004,Movimientos!$B$5:$B$2004,A37,Movimientos!$C$5:$C$2004,"Salida"))</f>
        <v/>
      </c>
      <c r="E37" s="25">
        <f>IF(A37="","",SUMIFS(Movimientos!$D$5:$D$2004,Movimientos!$B$5:$B$2004,A37,Movimientos!$C$5:$C$2004,"Ajuste"))</f>
        <v/>
      </c>
      <c r="F37" s="26">
        <f>IF(A37="","",C37-D37+E37)</f>
        <v/>
      </c>
      <c r="G37" s="23">
        <f>IF(OR(A37="",N(C37)=0),"",SUMIFS(Movimientos!$F$5:$F$2004,Movimientos!$B$5:$B$2004,A37)/C37)</f>
        <v/>
      </c>
      <c r="H37" s="23">
        <f>IF(OR(A37="",G37=""),"",Productos!E37-G37)</f>
        <v/>
      </c>
      <c r="I37" s="27">
        <f>IF(OR(H37="",N(Productos!E37)=0),"",H37/Productos!E37)</f>
        <v/>
      </c>
      <c r="J37" s="23">
        <f>IF(OR(A37="",G37=""),"",F37*G37)</f>
        <v/>
      </c>
      <c r="K37" s="28">
        <f>IF(A37="","",IF(F37&lt;=N(Productos!F37),"Reponer","OK"))</f>
        <v/>
      </c>
    </row>
    <row r="38">
      <c r="A38" s="24">
        <f>IF(Productos!A38="","",Productos!A38)</f>
        <v/>
      </c>
      <c r="B38" s="9">
        <f>IF(A38="","",Productos!B38)</f>
        <v/>
      </c>
      <c r="C38" s="25">
        <f>IF(A38="","",SUMIFS(Movimientos!$D$5:$D$2004,Movimientos!$B$5:$B$2004,A38,Movimientos!$C$5:$C$2004,"Entrada"))</f>
        <v/>
      </c>
      <c r="D38" s="25">
        <f>IF(A38="","",SUMIFS(Movimientos!$D$5:$D$2004,Movimientos!$B$5:$B$2004,A38,Movimientos!$C$5:$C$2004,"Salida"))</f>
        <v/>
      </c>
      <c r="E38" s="25">
        <f>IF(A38="","",SUMIFS(Movimientos!$D$5:$D$2004,Movimientos!$B$5:$B$2004,A38,Movimientos!$C$5:$C$2004,"Ajuste"))</f>
        <v/>
      </c>
      <c r="F38" s="26">
        <f>IF(A38="","",C38-D38+E38)</f>
        <v/>
      </c>
      <c r="G38" s="23">
        <f>IF(OR(A38="",N(C38)=0),"",SUMIFS(Movimientos!$F$5:$F$2004,Movimientos!$B$5:$B$2004,A38)/C38)</f>
        <v/>
      </c>
      <c r="H38" s="23">
        <f>IF(OR(A38="",G38=""),"",Productos!E38-G38)</f>
        <v/>
      </c>
      <c r="I38" s="27">
        <f>IF(OR(H38="",N(Productos!E38)=0),"",H38/Productos!E38)</f>
        <v/>
      </c>
      <c r="J38" s="23">
        <f>IF(OR(A38="",G38=""),"",F38*G38)</f>
        <v/>
      </c>
      <c r="K38" s="28">
        <f>IF(A38="","",IF(F38&lt;=N(Productos!F38),"Reponer","OK"))</f>
        <v/>
      </c>
    </row>
    <row r="39">
      <c r="A39" s="24">
        <f>IF(Productos!A39="","",Productos!A39)</f>
        <v/>
      </c>
      <c r="B39" s="9">
        <f>IF(A39="","",Productos!B39)</f>
        <v/>
      </c>
      <c r="C39" s="25">
        <f>IF(A39="","",SUMIFS(Movimientos!$D$5:$D$2004,Movimientos!$B$5:$B$2004,A39,Movimientos!$C$5:$C$2004,"Entrada"))</f>
        <v/>
      </c>
      <c r="D39" s="25">
        <f>IF(A39="","",SUMIFS(Movimientos!$D$5:$D$2004,Movimientos!$B$5:$B$2004,A39,Movimientos!$C$5:$C$2004,"Salida"))</f>
        <v/>
      </c>
      <c r="E39" s="25">
        <f>IF(A39="","",SUMIFS(Movimientos!$D$5:$D$2004,Movimientos!$B$5:$B$2004,A39,Movimientos!$C$5:$C$2004,"Ajuste"))</f>
        <v/>
      </c>
      <c r="F39" s="26">
        <f>IF(A39="","",C39-D39+E39)</f>
        <v/>
      </c>
      <c r="G39" s="23">
        <f>IF(OR(A39="",N(C39)=0),"",SUMIFS(Movimientos!$F$5:$F$2004,Movimientos!$B$5:$B$2004,A39)/C39)</f>
        <v/>
      </c>
      <c r="H39" s="23">
        <f>IF(OR(A39="",G39=""),"",Productos!E39-G39)</f>
        <v/>
      </c>
      <c r="I39" s="27">
        <f>IF(OR(H39="",N(Productos!E39)=0),"",H39/Productos!E39)</f>
        <v/>
      </c>
      <c r="J39" s="23">
        <f>IF(OR(A39="",G39=""),"",F39*G39)</f>
        <v/>
      </c>
      <c r="K39" s="28">
        <f>IF(A39="","",IF(F39&lt;=N(Productos!F39),"Reponer","OK"))</f>
        <v/>
      </c>
    </row>
    <row r="40">
      <c r="A40" s="24">
        <f>IF(Productos!A40="","",Productos!A40)</f>
        <v/>
      </c>
      <c r="B40" s="9">
        <f>IF(A40="","",Productos!B40)</f>
        <v/>
      </c>
      <c r="C40" s="25">
        <f>IF(A40="","",SUMIFS(Movimientos!$D$5:$D$2004,Movimientos!$B$5:$B$2004,A40,Movimientos!$C$5:$C$2004,"Entrada"))</f>
        <v/>
      </c>
      <c r="D40" s="25">
        <f>IF(A40="","",SUMIFS(Movimientos!$D$5:$D$2004,Movimientos!$B$5:$B$2004,A40,Movimientos!$C$5:$C$2004,"Salida"))</f>
        <v/>
      </c>
      <c r="E40" s="25">
        <f>IF(A40="","",SUMIFS(Movimientos!$D$5:$D$2004,Movimientos!$B$5:$B$2004,A40,Movimientos!$C$5:$C$2004,"Ajuste"))</f>
        <v/>
      </c>
      <c r="F40" s="26">
        <f>IF(A40="","",C40-D40+E40)</f>
        <v/>
      </c>
      <c r="G40" s="23">
        <f>IF(OR(A40="",N(C40)=0),"",SUMIFS(Movimientos!$F$5:$F$2004,Movimientos!$B$5:$B$2004,A40)/C40)</f>
        <v/>
      </c>
      <c r="H40" s="23">
        <f>IF(OR(A40="",G40=""),"",Productos!E40-G40)</f>
        <v/>
      </c>
      <c r="I40" s="27">
        <f>IF(OR(H40="",N(Productos!E40)=0),"",H40/Productos!E40)</f>
        <v/>
      </c>
      <c r="J40" s="23">
        <f>IF(OR(A40="",G40=""),"",F40*G40)</f>
        <v/>
      </c>
      <c r="K40" s="28">
        <f>IF(A40="","",IF(F40&lt;=N(Productos!F40),"Reponer","OK"))</f>
        <v/>
      </c>
    </row>
    <row r="41">
      <c r="A41" s="24">
        <f>IF(Productos!A41="","",Productos!A41)</f>
        <v/>
      </c>
      <c r="B41" s="9">
        <f>IF(A41="","",Productos!B41)</f>
        <v/>
      </c>
      <c r="C41" s="25">
        <f>IF(A41="","",SUMIFS(Movimientos!$D$5:$D$2004,Movimientos!$B$5:$B$2004,A41,Movimientos!$C$5:$C$2004,"Entrada"))</f>
        <v/>
      </c>
      <c r="D41" s="25">
        <f>IF(A41="","",SUMIFS(Movimientos!$D$5:$D$2004,Movimientos!$B$5:$B$2004,A41,Movimientos!$C$5:$C$2004,"Salida"))</f>
        <v/>
      </c>
      <c r="E41" s="25">
        <f>IF(A41="","",SUMIFS(Movimientos!$D$5:$D$2004,Movimientos!$B$5:$B$2004,A41,Movimientos!$C$5:$C$2004,"Ajuste"))</f>
        <v/>
      </c>
      <c r="F41" s="26">
        <f>IF(A41="","",C41-D41+E41)</f>
        <v/>
      </c>
      <c r="G41" s="23">
        <f>IF(OR(A41="",N(C41)=0),"",SUMIFS(Movimientos!$F$5:$F$2004,Movimientos!$B$5:$B$2004,A41)/C41)</f>
        <v/>
      </c>
      <c r="H41" s="23">
        <f>IF(OR(A41="",G41=""),"",Productos!E41-G41)</f>
        <v/>
      </c>
      <c r="I41" s="27">
        <f>IF(OR(H41="",N(Productos!E41)=0),"",H41/Productos!E41)</f>
        <v/>
      </c>
      <c r="J41" s="23">
        <f>IF(OR(A41="",G41=""),"",F41*G41)</f>
        <v/>
      </c>
      <c r="K41" s="28">
        <f>IF(A41="","",IF(F41&lt;=N(Productos!F41),"Reponer","OK"))</f>
        <v/>
      </c>
    </row>
    <row r="42">
      <c r="A42" s="24">
        <f>IF(Productos!A42="","",Productos!A42)</f>
        <v/>
      </c>
      <c r="B42" s="9">
        <f>IF(A42="","",Productos!B42)</f>
        <v/>
      </c>
      <c r="C42" s="25">
        <f>IF(A42="","",SUMIFS(Movimientos!$D$5:$D$2004,Movimientos!$B$5:$B$2004,A42,Movimientos!$C$5:$C$2004,"Entrada"))</f>
        <v/>
      </c>
      <c r="D42" s="25">
        <f>IF(A42="","",SUMIFS(Movimientos!$D$5:$D$2004,Movimientos!$B$5:$B$2004,A42,Movimientos!$C$5:$C$2004,"Salida"))</f>
        <v/>
      </c>
      <c r="E42" s="25">
        <f>IF(A42="","",SUMIFS(Movimientos!$D$5:$D$2004,Movimientos!$B$5:$B$2004,A42,Movimientos!$C$5:$C$2004,"Ajuste"))</f>
        <v/>
      </c>
      <c r="F42" s="26">
        <f>IF(A42="","",C42-D42+E42)</f>
        <v/>
      </c>
      <c r="G42" s="23">
        <f>IF(OR(A42="",N(C42)=0),"",SUMIFS(Movimientos!$F$5:$F$2004,Movimientos!$B$5:$B$2004,A42)/C42)</f>
        <v/>
      </c>
      <c r="H42" s="23">
        <f>IF(OR(A42="",G42=""),"",Productos!E42-G42)</f>
        <v/>
      </c>
      <c r="I42" s="27">
        <f>IF(OR(H42="",N(Productos!E42)=0),"",H42/Productos!E42)</f>
        <v/>
      </c>
      <c r="J42" s="23">
        <f>IF(OR(A42="",G42=""),"",F42*G42)</f>
        <v/>
      </c>
      <c r="K42" s="28">
        <f>IF(A42="","",IF(F42&lt;=N(Productos!F42),"Reponer","OK"))</f>
        <v/>
      </c>
    </row>
    <row r="43">
      <c r="A43" s="24">
        <f>IF(Productos!A43="","",Productos!A43)</f>
        <v/>
      </c>
      <c r="B43" s="9">
        <f>IF(A43="","",Productos!B43)</f>
        <v/>
      </c>
      <c r="C43" s="25">
        <f>IF(A43="","",SUMIFS(Movimientos!$D$5:$D$2004,Movimientos!$B$5:$B$2004,A43,Movimientos!$C$5:$C$2004,"Entrada"))</f>
        <v/>
      </c>
      <c r="D43" s="25">
        <f>IF(A43="","",SUMIFS(Movimientos!$D$5:$D$2004,Movimientos!$B$5:$B$2004,A43,Movimientos!$C$5:$C$2004,"Salida"))</f>
        <v/>
      </c>
      <c r="E43" s="25">
        <f>IF(A43="","",SUMIFS(Movimientos!$D$5:$D$2004,Movimientos!$B$5:$B$2004,A43,Movimientos!$C$5:$C$2004,"Ajuste"))</f>
        <v/>
      </c>
      <c r="F43" s="26">
        <f>IF(A43="","",C43-D43+E43)</f>
        <v/>
      </c>
      <c r="G43" s="23">
        <f>IF(OR(A43="",N(C43)=0),"",SUMIFS(Movimientos!$F$5:$F$2004,Movimientos!$B$5:$B$2004,A43)/C43)</f>
        <v/>
      </c>
      <c r="H43" s="23">
        <f>IF(OR(A43="",G43=""),"",Productos!E43-G43)</f>
        <v/>
      </c>
      <c r="I43" s="27">
        <f>IF(OR(H43="",N(Productos!E43)=0),"",H43/Productos!E43)</f>
        <v/>
      </c>
      <c r="J43" s="23">
        <f>IF(OR(A43="",G43=""),"",F43*G43)</f>
        <v/>
      </c>
      <c r="K43" s="28">
        <f>IF(A43="","",IF(F43&lt;=N(Productos!F43),"Reponer","OK"))</f>
        <v/>
      </c>
    </row>
    <row r="44">
      <c r="A44" s="24">
        <f>IF(Productos!A44="","",Productos!A44)</f>
        <v/>
      </c>
      <c r="B44" s="9">
        <f>IF(A44="","",Productos!B44)</f>
        <v/>
      </c>
      <c r="C44" s="25">
        <f>IF(A44="","",SUMIFS(Movimientos!$D$5:$D$2004,Movimientos!$B$5:$B$2004,A44,Movimientos!$C$5:$C$2004,"Entrada"))</f>
        <v/>
      </c>
      <c r="D44" s="25">
        <f>IF(A44="","",SUMIFS(Movimientos!$D$5:$D$2004,Movimientos!$B$5:$B$2004,A44,Movimientos!$C$5:$C$2004,"Salida"))</f>
        <v/>
      </c>
      <c r="E44" s="25">
        <f>IF(A44="","",SUMIFS(Movimientos!$D$5:$D$2004,Movimientos!$B$5:$B$2004,A44,Movimientos!$C$5:$C$2004,"Ajuste"))</f>
        <v/>
      </c>
      <c r="F44" s="26">
        <f>IF(A44="","",C44-D44+E44)</f>
        <v/>
      </c>
      <c r="G44" s="23">
        <f>IF(OR(A44="",N(C44)=0),"",SUMIFS(Movimientos!$F$5:$F$2004,Movimientos!$B$5:$B$2004,A44)/C44)</f>
        <v/>
      </c>
      <c r="H44" s="23">
        <f>IF(OR(A44="",G44=""),"",Productos!E44-G44)</f>
        <v/>
      </c>
      <c r="I44" s="27">
        <f>IF(OR(H44="",N(Productos!E44)=0),"",H44/Productos!E44)</f>
        <v/>
      </c>
      <c r="J44" s="23">
        <f>IF(OR(A44="",G44=""),"",F44*G44)</f>
        <v/>
      </c>
      <c r="K44" s="28">
        <f>IF(A44="","",IF(F44&lt;=N(Productos!F44),"Reponer","OK"))</f>
        <v/>
      </c>
    </row>
    <row r="45">
      <c r="A45" s="24">
        <f>IF(Productos!A45="","",Productos!A45)</f>
        <v/>
      </c>
      <c r="B45" s="9">
        <f>IF(A45="","",Productos!B45)</f>
        <v/>
      </c>
      <c r="C45" s="25">
        <f>IF(A45="","",SUMIFS(Movimientos!$D$5:$D$2004,Movimientos!$B$5:$B$2004,A45,Movimientos!$C$5:$C$2004,"Entrada"))</f>
        <v/>
      </c>
      <c r="D45" s="25">
        <f>IF(A45="","",SUMIFS(Movimientos!$D$5:$D$2004,Movimientos!$B$5:$B$2004,A45,Movimientos!$C$5:$C$2004,"Salida"))</f>
        <v/>
      </c>
      <c r="E45" s="25">
        <f>IF(A45="","",SUMIFS(Movimientos!$D$5:$D$2004,Movimientos!$B$5:$B$2004,A45,Movimientos!$C$5:$C$2004,"Ajuste"))</f>
        <v/>
      </c>
      <c r="F45" s="26">
        <f>IF(A45="","",C45-D45+E45)</f>
        <v/>
      </c>
      <c r="G45" s="23">
        <f>IF(OR(A45="",N(C45)=0),"",SUMIFS(Movimientos!$F$5:$F$2004,Movimientos!$B$5:$B$2004,A45)/C45)</f>
        <v/>
      </c>
      <c r="H45" s="23">
        <f>IF(OR(A45="",G45=""),"",Productos!E45-G45)</f>
        <v/>
      </c>
      <c r="I45" s="27">
        <f>IF(OR(H45="",N(Productos!E45)=0),"",H45/Productos!E45)</f>
        <v/>
      </c>
      <c r="J45" s="23">
        <f>IF(OR(A45="",G45=""),"",F45*G45)</f>
        <v/>
      </c>
      <c r="K45" s="28">
        <f>IF(A45="","",IF(F45&lt;=N(Productos!F45),"Reponer","OK"))</f>
        <v/>
      </c>
    </row>
    <row r="46">
      <c r="A46" s="24">
        <f>IF(Productos!A46="","",Productos!A46)</f>
        <v/>
      </c>
      <c r="B46" s="9">
        <f>IF(A46="","",Productos!B46)</f>
        <v/>
      </c>
      <c r="C46" s="25">
        <f>IF(A46="","",SUMIFS(Movimientos!$D$5:$D$2004,Movimientos!$B$5:$B$2004,A46,Movimientos!$C$5:$C$2004,"Entrada"))</f>
        <v/>
      </c>
      <c r="D46" s="25">
        <f>IF(A46="","",SUMIFS(Movimientos!$D$5:$D$2004,Movimientos!$B$5:$B$2004,A46,Movimientos!$C$5:$C$2004,"Salida"))</f>
        <v/>
      </c>
      <c r="E46" s="25">
        <f>IF(A46="","",SUMIFS(Movimientos!$D$5:$D$2004,Movimientos!$B$5:$B$2004,A46,Movimientos!$C$5:$C$2004,"Ajuste"))</f>
        <v/>
      </c>
      <c r="F46" s="26">
        <f>IF(A46="","",C46-D46+E46)</f>
        <v/>
      </c>
      <c r="G46" s="23">
        <f>IF(OR(A46="",N(C46)=0),"",SUMIFS(Movimientos!$F$5:$F$2004,Movimientos!$B$5:$B$2004,A46)/C46)</f>
        <v/>
      </c>
      <c r="H46" s="23">
        <f>IF(OR(A46="",G46=""),"",Productos!E46-G46)</f>
        <v/>
      </c>
      <c r="I46" s="27">
        <f>IF(OR(H46="",N(Productos!E46)=0),"",H46/Productos!E46)</f>
        <v/>
      </c>
      <c r="J46" s="23">
        <f>IF(OR(A46="",G46=""),"",F46*G46)</f>
        <v/>
      </c>
      <c r="K46" s="28">
        <f>IF(A46="","",IF(F46&lt;=N(Productos!F46),"Reponer","OK"))</f>
        <v/>
      </c>
    </row>
    <row r="47">
      <c r="A47" s="24">
        <f>IF(Productos!A47="","",Productos!A47)</f>
        <v/>
      </c>
      <c r="B47" s="9">
        <f>IF(A47="","",Productos!B47)</f>
        <v/>
      </c>
      <c r="C47" s="25">
        <f>IF(A47="","",SUMIFS(Movimientos!$D$5:$D$2004,Movimientos!$B$5:$B$2004,A47,Movimientos!$C$5:$C$2004,"Entrada"))</f>
        <v/>
      </c>
      <c r="D47" s="25">
        <f>IF(A47="","",SUMIFS(Movimientos!$D$5:$D$2004,Movimientos!$B$5:$B$2004,A47,Movimientos!$C$5:$C$2004,"Salida"))</f>
        <v/>
      </c>
      <c r="E47" s="25">
        <f>IF(A47="","",SUMIFS(Movimientos!$D$5:$D$2004,Movimientos!$B$5:$B$2004,A47,Movimientos!$C$5:$C$2004,"Ajuste"))</f>
        <v/>
      </c>
      <c r="F47" s="26">
        <f>IF(A47="","",C47-D47+E47)</f>
        <v/>
      </c>
      <c r="G47" s="23">
        <f>IF(OR(A47="",N(C47)=0),"",SUMIFS(Movimientos!$F$5:$F$2004,Movimientos!$B$5:$B$2004,A47)/C47)</f>
        <v/>
      </c>
      <c r="H47" s="23">
        <f>IF(OR(A47="",G47=""),"",Productos!E47-G47)</f>
        <v/>
      </c>
      <c r="I47" s="27">
        <f>IF(OR(H47="",N(Productos!E47)=0),"",H47/Productos!E47)</f>
        <v/>
      </c>
      <c r="J47" s="23">
        <f>IF(OR(A47="",G47=""),"",F47*G47)</f>
        <v/>
      </c>
      <c r="K47" s="28">
        <f>IF(A47="","",IF(F47&lt;=N(Productos!F47),"Reponer","OK"))</f>
        <v/>
      </c>
    </row>
    <row r="48">
      <c r="A48" s="24">
        <f>IF(Productos!A48="","",Productos!A48)</f>
        <v/>
      </c>
      <c r="B48" s="9">
        <f>IF(A48="","",Productos!B48)</f>
        <v/>
      </c>
      <c r="C48" s="25">
        <f>IF(A48="","",SUMIFS(Movimientos!$D$5:$D$2004,Movimientos!$B$5:$B$2004,A48,Movimientos!$C$5:$C$2004,"Entrada"))</f>
        <v/>
      </c>
      <c r="D48" s="25">
        <f>IF(A48="","",SUMIFS(Movimientos!$D$5:$D$2004,Movimientos!$B$5:$B$2004,A48,Movimientos!$C$5:$C$2004,"Salida"))</f>
        <v/>
      </c>
      <c r="E48" s="25">
        <f>IF(A48="","",SUMIFS(Movimientos!$D$5:$D$2004,Movimientos!$B$5:$B$2004,A48,Movimientos!$C$5:$C$2004,"Ajuste"))</f>
        <v/>
      </c>
      <c r="F48" s="26">
        <f>IF(A48="","",C48-D48+E48)</f>
        <v/>
      </c>
      <c r="G48" s="23">
        <f>IF(OR(A48="",N(C48)=0),"",SUMIFS(Movimientos!$F$5:$F$2004,Movimientos!$B$5:$B$2004,A48)/C48)</f>
        <v/>
      </c>
      <c r="H48" s="23">
        <f>IF(OR(A48="",G48=""),"",Productos!E48-G48)</f>
        <v/>
      </c>
      <c r="I48" s="27">
        <f>IF(OR(H48="",N(Productos!E48)=0),"",H48/Productos!E48)</f>
        <v/>
      </c>
      <c r="J48" s="23">
        <f>IF(OR(A48="",G48=""),"",F48*G48)</f>
        <v/>
      </c>
      <c r="K48" s="28">
        <f>IF(A48="","",IF(F48&lt;=N(Productos!F48),"Reponer","OK"))</f>
        <v/>
      </c>
    </row>
    <row r="49">
      <c r="A49" s="24">
        <f>IF(Productos!A49="","",Productos!A49)</f>
        <v/>
      </c>
      <c r="B49" s="9">
        <f>IF(A49="","",Productos!B49)</f>
        <v/>
      </c>
      <c r="C49" s="25">
        <f>IF(A49="","",SUMIFS(Movimientos!$D$5:$D$2004,Movimientos!$B$5:$B$2004,A49,Movimientos!$C$5:$C$2004,"Entrada"))</f>
        <v/>
      </c>
      <c r="D49" s="25">
        <f>IF(A49="","",SUMIFS(Movimientos!$D$5:$D$2004,Movimientos!$B$5:$B$2004,A49,Movimientos!$C$5:$C$2004,"Salida"))</f>
        <v/>
      </c>
      <c r="E49" s="25">
        <f>IF(A49="","",SUMIFS(Movimientos!$D$5:$D$2004,Movimientos!$B$5:$B$2004,A49,Movimientos!$C$5:$C$2004,"Ajuste"))</f>
        <v/>
      </c>
      <c r="F49" s="26">
        <f>IF(A49="","",C49-D49+E49)</f>
        <v/>
      </c>
      <c r="G49" s="23">
        <f>IF(OR(A49="",N(C49)=0),"",SUMIFS(Movimientos!$F$5:$F$2004,Movimientos!$B$5:$B$2004,A49)/C49)</f>
        <v/>
      </c>
      <c r="H49" s="23">
        <f>IF(OR(A49="",G49=""),"",Productos!E49-G49)</f>
        <v/>
      </c>
      <c r="I49" s="27">
        <f>IF(OR(H49="",N(Productos!E49)=0),"",H49/Productos!E49)</f>
        <v/>
      </c>
      <c r="J49" s="23">
        <f>IF(OR(A49="",G49=""),"",F49*G49)</f>
        <v/>
      </c>
      <c r="K49" s="28">
        <f>IF(A49="","",IF(F49&lt;=N(Productos!F49),"Reponer","OK"))</f>
        <v/>
      </c>
    </row>
    <row r="50">
      <c r="A50" s="24">
        <f>IF(Productos!A50="","",Productos!A50)</f>
        <v/>
      </c>
      <c r="B50" s="9">
        <f>IF(A50="","",Productos!B50)</f>
        <v/>
      </c>
      <c r="C50" s="25">
        <f>IF(A50="","",SUMIFS(Movimientos!$D$5:$D$2004,Movimientos!$B$5:$B$2004,A50,Movimientos!$C$5:$C$2004,"Entrada"))</f>
        <v/>
      </c>
      <c r="D50" s="25">
        <f>IF(A50="","",SUMIFS(Movimientos!$D$5:$D$2004,Movimientos!$B$5:$B$2004,A50,Movimientos!$C$5:$C$2004,"Salida"))</f>
        <v/>
      </c>
      <c r="E50" s="25">
        <f>IF(A50="","",SUMIFS(Movimientos!$D$5:$D$2004,Movimientos!$B$5:$B$2004,A50,Movimientos!$C$5:$C$2004,"Ajuste"))</f>
        <v/>
      </c>
      <c r="F50" s="26">
        <f>IF(A50="","",C50-D50+E50)</f>
        <v/>
      </c>
      <c r="G50" s="23">
        <f>IF(OR(A50="",N(C50)=0),"",SUMIFS(Movimientos!$F$5:$F$2004,Movimientos!$B$5:$B$2004,A50)/C50)</f>
        <v/>
      </c>
      <c r="H50" s="23">
        <f>IF(OR(A50="",G50=""),"",Productos!E50-G50)</f>
        <v/>
      </c>
      <c r="I50" s="27">
        <f>IF(OR(H50="",N(Productos!E50)=0),"",H50/Productos!E50)</f>
        <v/>
      </c>
      <c r="J50" s="23">
        <f>IF(OR(A50="",G50=""),"",F50*G50)</f>
        <v/>
      </c>
      <c r="K50" s="28">
        <f>IF(A50="","",IF(F50&lt;=N(Productos!F50),"Reponer","OK"))</f>
        <v/>
      </c>
    </row>
    <row r="51">
      <c r="A51" s="24">
        <f>IF(Productos!A51="","",Productos!A51)</f>
        <v/>
      </c>
      <c r="B51" s="9">
        <f>IF(A51="","",Productos!B51)</f>
        <v/>
      </c>
      <c r="C51" s="25">
        <f>IF(A51="","",SUMIFS(Movimientos!$D$5:$D$2004,Movimientos!$B$5:$B$2004,A51,Movimientos!$C$5:$C$2004,"Entrada"))</f>
        <v/>
      </c>
      <c r="D51" s="25">
        <f>IF(A51="","",SUMIFS(Movimientos!$D$5:$D$2004,Movimientos!$B$5:$B$2004,A51,Movimientos!$C$5:$C$2004,"Salida"))</f>
        <v/>
      </c>
      <c r="E51" s="25">
        <f>IF(A51="","",SUMIFS(Movimientos!$D$5:$D$2004,Movimientos!$B$5:$B$2004,A51,Movimientos!$C$5:$C$2004,"Ajuste"))</f>
        <v/>
      </c>
      <c r="F51" s="26">
        <f>IF(A51="","",C51-D51+E51)</f>
        <v/>
      </c>
      <c r="G51" s="23">
        <f>IF(OR(A51="",N(C51)=0),"",SUMIFS(Movimientos!$F$5:$F$2004,Movimientos!$B$5:$B$2004,A51)/C51)</f>
        <v/>
      </c>
      <c r="H51" s="23">
        <f>IF(OR(A51="",G51=""),"",Productos!E51-G51)</f>
        <v/>
      </c>
      <c r="I51" s="27">
        <f>IF(OR(H51="",N(Productos!E51)=0),"",H51/Productos!E51)</f>
        <v/>
      </c>
      <c r="J51" s="23">
        <f>IF(OR(A51="",G51=""),"",F51*G51)</f>
        <v/>
      </c>
      <c r="K51" s="28">
        <f>IF(A51="","",IF(F51&lt;=N(Productos!F51),"Reponer","OK"))</f>
        <v/>
      </c>
    </row>
    <row r="52">
      <c r="A52" s="24">
        <f>IF(Productos!A52="","",Productos!A52)</f>
        <v/>
      </c>
      <c r="B52" s="9">
        <f>IF(A52="","",Productos!B52)</f>
        <v/>
      </c>
      <c r="C52" s="25">
        <f>IF(A52="","",SUMIFS(Movimientos!$D$5:$D$2004,Movimientos!$B$5:$B$2004,A52,Movimientos!$C$5:$C$2004,"Entrada"))</f>
        <v/>
      </c>
      <c r="D52" s="25">
        <f>IF(A52="","",SUMIFS(Movimientos!$D$5:$D$2004,Movimientos!$B$5:$B$2004,A52,Movimientos!$C$5:$C$2004,"Salida"))</f>
        <v/>
      </c>
      <c r="E52" s="25">
        <f>IF(A52="","",SUMIFS(Movimientos!$D$5:$D$2004,Movimientos!$B$5:$B$2004,A52,Movimientos!$C$5:$C$2004,"Ajuste"))</f>
        <v/>
      </c>
      <c r="F52" s="26">
        <f>IF(A52="","",C52-D52+E52)</f>
        <v/>
      </c>
      <c r="G52" s="23">
        <f>IF(OR(A52="",N(C52)=0),"",SUMIFS(Movimientos!$F$5:$F$2004,Movimientos!$B$5:$B$2004,A52)/C52)</f>
        <v/>
      </c>
      <c r="H52" s="23">
        <f>IF(OR(A52="",G52=""),"",Productos!E52-G52)</f>
        <v/>
      </c>
      <c r="I52" s="27">
        <f>IF(OR(H52="",N(Productos!E52)=0),"",H52/Productos!E52)</f>
        <v/>
      </c>
      <c r="J52" s="23">
        <f>IF(OR(A52="",G52=""),"",F52*G52)</f>
        <v/>
      </c>
      <c r="K52" s="28">
        <f>IF(A52="","",IF(F52&lt;=N(Productos!F52),"Reponer","OK"))</f>
        <v/>
      </c>
    </row>
    <row r="53">
      <c r="A53" s="24">
        <f>IF(Productos!A53="","",Productos!A53)</f>
        <v/>
      </c>
      <c r="B53" s="9">
        <f>IF(A53="","",Productos!B53)</f>
        <v/>
      </c>
      <c r="C53" s="25">
        <f>IF(A53="","",SUMIFS(Movimientos!$D$5:$D$2004,Movimientos!$B$5:$B$2004,A53,Movimientos!$C$5:$C$2004,"Entrada"))</f>
        <v/>
      </c>
      <c r="D53" s="25">
        <f>IF(A53="","",SUMIFS(Movimientos!$D$5:$D$2004,Movimientos!$B$5:$B$2004,A53,Movimientos!$C$5:$C$2004,"Salida"))</f>
        <v/>
      </c>
      <c r="E53" s="25">
        <f>IF(A53="","",SUMIFS(Movimientos!$D$5:$D$2004,Movimientos!$B$5:$B$2004,A53,Movimientos!$C$5:$C$2004,"Ajuste"))</f>
        <v/>
      </c>
      <c r="F53" s="26">
        <f>IF(A53="","",C53-D53+E53)</f>
        <v/>
      </c>
      <c r="G53" s="23">
        <f>IF(OR(A53="",N(C53)=0),"",SUMIFS(Movimientos!$F$5:$F$2004,Movimientos!$B$5:$B$2004,A53)/C53)</f>
        <v/>
      </c>
      <c r="H53" s="23">
        <f>IF(OR(A53="",G53=""),"",Productos!E53-G53)</f>
        <v/>
      </c>
      <c r="I53" s="27">
        <f>IF(OR(H53="",N(Productos!E53)=0),"",H53/Productos!E53)</f>
        <v/>
      </c>
      <c r="J53" s="23">
        <f>IF(OR(A53="",G53=""),"",F53*G53)</f>
        <v/>
      </c>
      <c r="K53" s="28">
        <f>IF(A53="","",IF(F53&lt;=N(Productos!F53),"Reponer","OK"))</f>
        <v/>
      </c>
    </row>
    <row r="54">
      <c r="A54" s="24">
        <f>IF(Productos!A54="","",Productos!A54)</f>
        <v/>
      </c>
      <c r="B54" s="9">
        <f>IF(A54="","",Productos!B54)</f>
        <v/>
      </c>
      <c r="C54" s="25">
        <f>IF(A54="","",SUMIFS(Movimientos!$D$5:$D$2004,Movimientos!$B$5:$B$2004,A54,Movimientos!$C$5:$C$2004,"Entrada"))</f>
        <v/>
      </c>
      <c r="D54" s="25">
        <f>IF(A54="","",SUMIFS(Movimientos!$D$5:$D$2004,Movimientos!$B$5:$B$2004,A54,Movimientos!$C$5:$C$2004,"Salida"))</f>
        <v/>
      </c>
      <c r="E54" s="25">
        <f>IF(A54="","",SUMIFS(Movimientos!$D$5:$D$2004,Movimientos!$B$5:$B$2004,A54,Movimientos!$C$5:$C$2004,"Ajuste"))</f>
        <v/>
      </c>
      <c r="F54" s="26">
        <f>IF(A54="","",C54-D54+E54)</f>
        <v/>
      </c>
      <c r="G54" s="23">
        <f>IF(OR(A54="",N(C54)=0),"",SUMIFS(Movimientos!$F$5:$F$2004,Movimientos!$B$5:$B$2004,A54)/C54)</f>
        <v/>
      </c>
      <c r="H54" s="23">
        <f>IF(OR(A54="",G54=""),"",Productos!E54-G54)</f>
        <v/>
      </c>
      <c r="I54" s="27">
        <f>IF(OR(H54="",N(Productos!E54)=0),"",H54/Productos!E54)</f>
        <v/>
      </c>
      <c r="J54" s="23">
        <f>IF(OR(A54="",G54=""),"",F54*G54)</f>
        <v/>
      </c>
      <c r="K54" s="28">
        <f>IF(A54="","",IF(F54&lt;=N(Productos!F54),"Reponer","OK"))</f>
        <v/>
      </c>
    </row>
    <row r="55">
      <c r="A55" s="24">
        <f>IF(Productos!A55="","",Productos!A55)</f>
        <v/>
      </c>
      <c r="B55" s="9">
        <f>IF(A55="","",Productos!B55)</f>
        <v/>
      </c>
      <c r="C55" s="25">
        <f>IF(A55="","",SUMIFS(Movimientos!$D$5:$D$2004,Movimientos!$B$5:$B$2004,A55,Movimientos!$C$5:$C$2004,"Entrada"))</f>
        <v/>
      </c>
      <c r="D55" s="25">
        <f>IF(A55="","",SUMIFS(Movimientos!$D$5:$D$2004,Movimientos!$B$5:$B$2004,A55,Movimientos!$C$5:$C$2004,"Salida"))</f>
        <v/>
      </c>
      <c r="E55" s="25">
        <f>IF(A55="","",SUMIFS(Movimientos!$D$5:$D$2004,Movimientos!$B$5:$B$2004,A55,Movimientos!$C$5:$C$2004,"Ajuste"))</f>
        <v/>
      </c>
      <c r="F55" s="26">
        <f>IF(A55="","",C55-D55+E55)</f>
        <v/>
      </c>
      <c r="G55" s="23">
        <f>IF(OR(A55="",N(C55)=0),"",SUMIFS(Movimientos!$F$5:$F$2004,Movimientos!$B$5:$B$2004,A55)/C55)</f>
        <v/>
      </c>
      <c r="H55" s="23">
        <f>IF(OR(A55="",G55=""),"",Productos!E55-G55)</f>
        <v/>
      </c>
      <c r="I55" s="27">
        <f>IF(OR(H55="",N(Productos!E55)=0),"",H55/Productos!E55)</f>
        <v/>
      </c>
      <c r="J55" s="23">
        <f>IF(OR(A55="",G55=""),"",F55*G55)</f>
        <v/>
      </c>
      <c r="K55" s="28">
        <f>IF(A55="","",IF(F55&lt;=N(Productos!F55),"Reponer","OK"))</f>
        <v/>
      </c>
    </row>
    <row r="56">
      <c r="A56" s="24">
        <f>IF(Productos!A56="","",Productos!A56)</f>
        <v/>
      </c>
      <c r="B56" s="9">
        <f>IF(A56="","",Productos!B56)</f>
        <v/>
      </c>
      <c r="C56" s="25">
        <f>IF(A56="","",SUMIFS(Movimientos!$D$5:$D$2004,Movimientos!$B$5:$B$2004,A56,Movimientos!$C$5:$C$2004,"Entrada"))</f>
        <v/>
      </c>
      <c r="D56" s="25">
        <f>IF(A56="","",SUMIFS(Movimientos!$D$5:$D$2004,Movimientos!$B$5:$B$2004,A56,Movimientos!$C$5:$C$2004,"Salida"))</f>
        <v/>
      </c>
      <c r="E56" s="25">
        <f>IF(A56="","",SUMIFS(Movimientos!$D$5:$D$2004,Movimientos!$B$5:$B$2004,A56,Movimientos!$C$5:$C$2004,"Ajuste"))</f>
        <v/>
      </c>
      <c r="F56" s="26">
        <f>IF(A56="","",C56-D56+E56)</f>
        <v/>
      </c>
      <c r="G56" s="23">
        <f>IF(OR(A56="",N(C56)=0),"",SUMIFS(Movimientos!$F$5:$F$2004,Movimientos!$B$5:$B$2004,A56)/C56)</f>
        <v/>
      </c>
      <c r="H56" s="23">
        <f>IF(OR(A56="",G56=""),"",Productos!E56-G56)</f>
        <v/>
      </c>
      <c r="I56" s="27">
        <f>IF(OR(H56="",N(Productos!E56)=0),"",H56/Productos!E56)</f>
        <v/>
      </c>
      <c r="J56" s="23">
        <f>IF(OR(A56="",G56=""),"",F56*G56)</f>
        <v/>
      </c>
      <c r="K56" s="28">
        <f>IF(A56="","",IF(F56&lt;=N(Productos!F56),"Reponer","OK"))</f>
        <v/>
      </c>
    </row>
    <row r="57">
      <c r="A57" s="24">
        <f>IF(Productos!A57="","",Productos!A57)</f>
        <v/>
      </c>
      <c r="B57" s="9">
        <f>IF(A57="","",Productos!B57)</f>
        <v/>
      </c>
      <c r="C57" s="25">
        <f>IF(A57="","",SUMIFS(Movimientos!$D$5:$D$2004,Movimientos!$B$5:$B$2004,A57,Movimientos!$C$5:$C$2004,"Entrada"))</f>
        <v/>
      </c>
      <c r="D57" s="25">
        <f>IF(A57="","",SUMIFS(Movimientos!$D$5:$D$2004,Movimientos!$B$5:$B$2004,A57,Movimientos!$C$5:$C$2004,"Salida"))</f>
        <v/>
      </c>
      <c r="E57" s="25">
        <f>IF(A57="","",SUMIFS(Movimientos!$D$5:$D$2004,Movimientos!$B$5:$B$2004,A57,Movimientos!$C$5:$C$2004,"Ajuste"))</f>
        <v/>
      </c>
      <c r="F57" s="26">
        <f>IF(A57="","",C57-D57+E57)</f>
        <v/>
      </c>
      <c r="G57" s="23">
        <f>IF(OR(A57="",N(C57)=0),"",SUMIFS(Movimientos!$F$5:$F$2004,Movimientos!$B$5:$B$2004,A57)/C57)</f>
        <v/>
      </c>
      <c r="H57" s="23">
        <f>IF(OR(A57="",G57=""),"",Productos!E57-G57)</f>
        <v/>
      </c>
      <c r="I57" s="27">
        <f>IF(OR(H57="",N(Productos!E57)=0),"",H57/Productos!E57)</f>
        <v/>
      </c>
      <c r="J57" s="23">
        <f>IF(OR(A57="",G57=""),"",F57*G57)</f>
        <v/>
      </c>
      <c r="K57" s="28">
        <f>IF(A57="","",IF(F57&lt;=N(Productos!F57),"Reponer","OK"))</f>
        <v/>
      </c>
    </row>
    <row r="58">
      <c r="A58" s="24">
        <f>IF(Productos!A58="","",Productos!A58)</f>
        <v/>
      </c>
      <c r="B58" s="9">
        <f>IF(A58="","",Productos!B58)</f>
        <v/>
      </c>
      <c r="C58" s="25">
        <f>IF(A58="","",SUMIFS(Movimientos!$D$5:$D$2004,Movimientos!$B$5:$B$2004,A58,Movimientos!$C$5:$C$2004,"Entrada"))</f>
        <v/>
      </c>
      <c r="D58" s="25">
        <f>IF(A58="","",SUMIFS(Movimientos!$D$5:$D$2004,Movimientos!$B$5:$B$2004,A58,Movimientos!$C$5:$C$2004,"Salida"))</f>
        <v/>
      </c>
      <c r="E58" s="25">
        <f>IF(A58="","",SUMIFS(Movimientos!$D$5:$D$2004,Movimientos!$B$5:$B$2004,A58,Movimientos!$C$5:$C$2004,"Ajuste"))</f>
        <v/>
      </c>
      <c r="F58" s="26">
        <f>IF(A58="","",C58-D58+E58)</f>
        <v/>
      </c>
      <c r="G58" s="23">
        <f>IF(OR(A58="",N(C58)=0),"",SUMIFS(Movimientos!$F$5:$F$2004,Movimientos!$B$5:$B$2004,A58)/C58)</f>
        <v/>
      </c>
      <c r="H58" s="23">
        <f>IF(OR(A58="",G58=""),"",Productos!E58-G58)</f>
        <v/>
      </c>
      <c r="I58" s="27">
        <f>IF(OR(H58="",N(Productos!E58)=0),"",H58/Productos!E58)</f>
        <v/>
      </c>
      <c r="J58" s="23">
        <f>IF(OR(A58="",G58=""),"",F58*G58)</f>
        <v/>
      </c>
      <c r="K58" s="28">
        <f>IF(A58="","",IF(F58&lt;=N(Productos!F58),"Reponer","OK"))</f>
        <v/>
      </c>
    </row>
    <row r="59">
      <c r="A59" s="24">
        <f>IF(Productos!A59="","",Productos!A59)</f>
        <v/>
      </c>
      <c r="B59" s="9">
        <f>IF(A59="","",Productos!B59)</f>
        <v/>
      </c>
      <c r="C59" s="25">
        <f>IF(A59="","",SUMIFS(Movimientos!$D$5:$D$2004,Movimientos!$B$5:$B$2004,A59,Movimientos!$C$5:$C$2004,"Entrada"))</f>
        <v/>
      </c>
      <c r="D59" s="25">
        <f>IF(A59="","",SUMIFS(Movimientos!$D$5:$D$2004,Movimientos!$B$5:$B$2004,A59,Movimientos!$C$5:$C$2004,"Salida"))</f>
        <v/>
      </c>
      <c r="E59" s="25">
        <f>IF(A59="","",SUMIFS(Movimientos!$D$5:$D$2004,Movimientos!$B$5:$B$2004,A59,Movimientos!$C$5:$C$2004,"Ajuste"))</f>
        <v/>
      </c>
      <c r="F59" s="26">
        <f>IF(A59="","",C59-D59+E59)</f>
        <v/>
      </c>
      <c r="G59" s="23">
        <f>IF(OR(A59="",N(C59)=0),"",SUMIFS(Movimientos!$F$5:$F$2004,Movimientos!$B$5:$B$2004,A59)/C59)</f>
        <v/>
      </c>
      <c r="H59" s="23">
        <f>IF(OR(A59="",G59=""),"",Productos!E59-G59)</f>
        <v/>
      </c>
      <c r="I59" s="27">
        <f>IF(OR(H59="",N(Productos!E59)=0),"",H59/Productos!E59)</f>
        <v/>
      </c>
      <c r="J59" s="23">
        <f>IF(OR(A59="",G59=""),"",F59*G59)</f>
        <v/>
      </c>
      <c r="K59" s="28">
        <f>IF(A59="","",IF(F59&lt;=N(Productos!F59),"Reponer","OK"))</f>
        <v/>
      </c>
    </row>
    <row r="60">
      <c r="A60" s="24">
        <f>IF(Productos!A60="","",Productos!A60)</f>
        <v/>
      </c>
      <c r="B60" s="9">
        <f>IF(A60="","",Productos!B60)</f>
        <v/>
      </c>
      <c r="C60" s="25">
        <f>IF(A60="","",SUMIFS(Movimientos!$D$5:$D$2004,Movimientos!$B$5:$B$2004,A60,Movimientos!$C$5:$C$2004,"Entrada"))</f>
        <v/>
      </c>
      <c r="D60" s="25">
        <f>IF(A60="","",SUMIFS(Movimientos!$D$5:$D$2004,Movimientos!$B$5:$B$2004,A60,Movimientos!$C$5:$C$2004,"Salida"))</f>
        <v/>
      </c>
      <c r="E60" s="25">
        <f>IF(A60="","",SUMIFS(Movimientos!$D$5:$D$2004,Movimientos!$B$5:$B$2004,A60,Movimientos!$C$5:$C$2004,"Ajuste"))</f>
        <v/>
      </c>
      <c r="F60" s="26">
        <f>IF(A60="","",C60-D60+E60)</f>
        <v/>
      </c>
      <c r="G60" s="23">
        <f>IF(OR(A60="",N(C60)=0),"",SUMIFS(Movimientos!$F$5:$F$2004,Movimientos!$B$5:$B$2004,A60)/C60)</f>
        <v/>
      </c>
      <c r="H60" s="23">
        <f>IF(OR(A60="",G60=""),"",Productos!E60-G60)</f>
        <v/>
      </c>
      <c r="I60" s="27">
        <f>IF(OR(H60="",N(Productos!E60)=0),"",H60/Productos!E60)</f>
        <v/>
      </c>
      <c r="J60" s="23">
        <f>IF(OR(A60="",G60=""),"",F60*G60)</f>
        <v/>
      </c>
      <c r="K60" s="28">
        <f>IF(A60="","",IF(F60&lt;=N(Productos!F60),"Reponer","OK"))</f>
        <v/>
      </c>
    </row>
    <row r="61">
      <c r="A61" s="24">
        <f>IF(Productos!A61="","",Productos!A61)</f>
        <v/>
      </c>
      <c r="B61" s="9">
        <f>IF(A61="","",Productos!B61)</f>
        <v/>
      </c>
      <c r="C61" s="25">
        <f>IF(A61="","",SUMIFS(Movimientos!$D$5:$D$2004,Movimientos!$B$5:$B$2004,A61,Movimientos!$C$5:$C$2004,"Entrada"))</f>
        <v/>
      </c>
      <c r="D61" s="25">
        <f>IF(A61="","",SUMIFS(Movimientos!$D$5:$D$2004,Movimientos!$B$5:$B$2004,A61,Movimientos!$C$5:$C$2004,"Salida"))</f>
        <v/>
      </c>
      <c r="E61" s="25">
        <f>IF(A61="","",SUMIFS(Movimientos!$D$5:$D$2004,Movimientos!$B$5:$B$2004,A61,Movimientos!$C$5:$C$2004,"Ajuste"))</f>
        <v/>
      </c>
      <c r="F61" s="26">
        <f>IF(A61="","",C61-D61+E61)</f>
        <v/>
      </c>
      <c r="G61" s="23">
        <f>IF(OR(A61="",N(C61)=0),"",SUMIFS(Movimientos!$F$5:$F$2004,Movimientos!$B$5:$B$2004,A61)/C61)</f>
        <v/>
      </c>
      <c r="H61" s="23">
        <f>IF(OR(A61="",G61=""),"",Productos!E61-G61)</f>
        <v/>
      </c>
      <c r="I61" s="27">
        <f>IF(OR(H61="",N(Productos!E61)=0),"",H61/Productos!E61)</f>
        <v/>
      </c>
      <c r="J61" s="23">
        <f>IF(OR(A61="",G61=""),"",F61*G61)</f>
        <v/>
      </c>
      <c r="K61" s="28">
        <f>IF(A61="","",IF(F61&lt;=N(Productos!F61),"Reponer","OK"))</f>
        <v/>
      </c>
    </row>
    <row r="62">
      <c r="A62" s="24">
        <f>IF(Productos!A62="","",Productos!A62)</f>
        <v/>
      </c>
      <c r="B62" s="9">
        <f>IF(A62="","",Productos!B62)</f>
        <v/>
      </c>
      <c r="C62" s="25">
        <f>IF(A62="","",SUMIFS(Movimientos!$D$5:$D$2004,Movimientos!$B$5:$B$2004,A62,Movimientos!$C$5:$C$2004,"Entrada"))</f>
        <v/>
      </c>
      <c r="D62" s="25">
        <f>IF(A62="","",SUMIFS(Movimientos!$D$5:$D$2004,Movimientos!$B$5:$B$2004,A62,Movimientos!$C$5:$C$2004,"Salida"))</f>
        <v/>
      </c>
      <c r="E62" s="25">
        <f>IF(A62="","",SUMIFS(Movimientos!$D$5:$D$2004,Movimientos!$B$5:$B$2004,A62,Movimientos!$C$5:$C$2004,"Ajuste"))</f>
        <v/>
      </c>
      <c r="F62" s="26">
        <f>IF(A62="","",C62-D62+E62)</f>
        <v/>
      </c>
      <c r="G62" s="23">
        <f>IF(OR(A62="",N(C62)=0),"",SUMIFS(Movimientos!$F$5:$F$2004,Movimientos!$B$5:$B$2004,A62)/C62)</f>
        <v/>
      </c>
      <c r="H62" s="23">
        <f>IF(OR(A62="",G62=""),"",Productos!E62-G62)</f>
        <v/>
      </c>
      <c r="I62" s="27">
        <f>IF(OR(H62="",N(Productos!E62)=0),"",H62/Productos!E62)</f>
        <v/>
      </c>
      <c r="J62" s="23">
        <f>IF(OR(A62="",G62=""),"",F62*G62)</f>
        <v/>
      </c>
      <c r="K62" s="28">
        <f>IF(A62="","",IF(F62&lt;=N(Productos!F62),"Reponer","OK"))</f>
        <v/>
      </c>
    </row>
    <row r="63">
      <c r="A63" s="24">
        <f>IF(Productos!A63="","",Productos!A63)</f>
        <v/>
      </c>
      <c r="B63" s="9">
        <f>IF(A63="","",Productos!B63)</f>
        <v/>
      </c>
      <c r="C63" s="25">
        <f>IF(A63="","",SUMIFS(Movimientos!$D$5:$D$2004,Movimientos!$B$5:$B$2004,A63,Movimientos!$C$5:$C$2004,"Entrada"))</f>
        <v/>
      </c>
      <c r="D63" s="25">
        <f>IF(A63="","",SUMIFS(Movimientos!$D$5:$D$2004,Movimientos!$B$5:$B$2004,A63,Movimientos!$C$5:$C$2004,"Salida"))</f>
        <v/>
      </c>
      <c r="E63" s="25">
        <f>IF(A63="","",SUMIFS(Movimientos!$D$5:$D$2004,Movimientos!$B$5:$B$2004,A63,Movimientos!$C$5:$C$2004,"Ajuste"))</f>
        <v/>
      </c>
      <c r="F63" s="26">
        <f>IF(A63="","",C63-D63+E63)</f>
        <v/>
      </c>
      <c r="G63" s="23">
        <f>IF(OR(A63="",N(C63)=0),"",SUMIFS(Movimientos!$F$5:$F$2004,Movimientos!$B$5:$B$2004,A63)/C63)</f>
        <v/>
      </c>
      <c r="H63" s="23">
        <f>IF(OR(A63="",G63=""),"",Productos!E63-G63)</f>
        <v/>
      </c>
      <c r="I63" s="27">
        <f>IF(OR(H63="",N(Productos!E63)=0),"",H63/Productos!E63)</f>
        <v/>
      </c>
      <c r="J63" s="23">
        <f>IF(OR(A63="",G63=""),"",F63*G63)</f>
        <v/>
      </c>
      <c r="K63" s="28">
        <f>IF(A63="","",IF(F63&lt;=N(Productos!F63),"Reponer","OK"))</f>
        <v/>
      </c>
    </row>
    <row r="64">
      <c r="A64" s="24">
        <f>IF(Productos!A64="","",Productos!A64)</f>
        <v/>
      </c>
      <c r="B64" s="9">
        <f>IF(A64="","",Productos!B64)</f>
        <v/>
      </c>
      <c r="C64" s="25">
        <f>IF(A64="","",SUMIFS(Movimientos!$D$5:$D$2004,Movimientos!$B$5:$B$2004,A64,Movimientos!$C$5:$C$2004,"Entrada"))</f>
        <v/>
      </c>
      <c r="D64" s="25">
        <f>IF(A64="","",SUMIFS(Movimientos!$D$5:$D$2004,Movimientos!$B$5:$B$2004,A64,Movimientos!$C$5:$C$2004,"Salida"))</f>
        <v/>
      </c>
      <c r="E64" s="25">
        <f>IF(A64="","",SUMIFS(Movimientos!$D$5:$D$2004,Movimientos!$B$5:$B$2004,A64,Movimientos!$C$5:$C$2004,"Ajuste"))</f>
        <v/>
      </c>
      <c r="F64" s="26">
        <f>IF(A64="","",C64-D64+E64)</f>
        <v/>
      </c>
      <c r="G64" s="23">
        <f>IF(OR(A64="",N(C64)=0),"",SUMIFS(Movimientos!$F$5:$F$2004,Movimientos!$B$5:$B$2004,A64)/C64)</f>
        <v/>
      </c>
      <c r="H64" s="23">
        <f>IF(OR(A64="",G64=""),"",Productos!E64-G64)</f>
        <v/>
      </c>
      <c r="I64" s="27">
        <f>IF(OR(H64="",N(Productos!E64)=0),"",H64/Productos!E64)</f>
        <v/>
      </c>
      <c r="J64" s="23">
        <f>IF(OR(A64="",G64=""),"",F64*G64)</f>
        <v/>
      </c>
      <c r="K64" s="28">
        <f>IF(A64="","",IF(F64&lt;=N(Productos!F64),"Reponer","OK"))</f>
        <v/>
      </c>
    </row>
    <row r="65">
      <c r="A65" s="24">
        <f>IF(Productos!A65="","",Productos!A65)</f>
        <v/>
      </c>
      <c r="B65" s="9">
        <f>IF(A65="","",Productos!B65)</f>
        <v/>
      </c>
      <c r="C65" s="25">
        <f>IF(A65="","",SUMIFS(Movimientos!$D$5:$D$2004,Movimientos!$B$5:$B$2004,A65,Movimientos!$C$5:$C$2004,"Entrada"))</f>
        <v/>
      </c>
      <c r="D65" s="25">
        <f>IF(A65="","",SUMIFS(Movimientos!$D$5:$D$2004,Movimientos!$B$5:$B$2004,A65,Movimientos!$C$5:$C$2004,"Salida"))</f>
        <v/>
      </c>
      <c r="E65" s="25">
        <f>IF(A65="","",SUMIFS(Movimientos!$D$5:$D$2004,Movimientos!$B$5:$B$2004,A65,Movimientos!$C$5:$C$2004,"Ajuste"))</f>
        <v/>
      </c>
      <c r="F65" s="26">
        <f>IF(A65="","",C65-D65+E65)</f>
        <v/>
      </c>
      <c r="G65" s="23">
        <f>IF(OR(A65="",N(C65)=0),"",SUMIFS(Movimientos!$F$5:$F$2004,Movimientos!$B$5:$B$2004,A65)/C65)</f>
        <v/>
      </c>
      <c r="H65" s="23">
        <f>IF(OR(A65="",G65=""),"",Productos!E65-G65)</f>
        <v/>
      </c>
      <c r="I65" s="27">
        <f>IF(OR(H65="",N(Productos!E65)=0),"",H65/Productos!E65)</f>
        <v/>
      </c>
      <c r="J65" s="23">
        <f>IF(OR(A65="",G65=""),"",F65*G65)</f>
        <v/>
      </c>
      <c r="K65" s="28">
        <f>IF(A65="","",IF(F65&lt;=N(Productos!F65),"Reponer","OK"))</f>
        <v/>
      </c>
    </row>
    <row r="66">
      <c r="A66" s="24">
        <f>IF(Productos!A66="","",Productos!A66)</f>
        <v/>
      </c>
      <c r="B66" s="9">
        <f>IF(A66="","",Productos!B66)</f>
        <v/>
      </c>
      <c r="C66" s="25">
        <f>IF(A66="","",SUMIFS(Movimientos!$D$5:$D$2004,Movimientos!$B$5:$B$2004,A66,Movimientos!$C$5:$C$2004,"Entrada"))</f>
        <v/>
      </c>
      <c r="D66" s="25">
        <f>IF(A66="","",SUMIFS(Movimientos!$D$5:$D$2004,Movimientos!$B$5:$B$2004,A66,Movimientos!$C$5:$C$2004,"Salida"))</f>
        <v/>
      </c>
      <c r="E66" s="25">
        <f>IF(A66="","",SUMIFS(Movimientos!$D$5:$D$2004,Movimientos!$B$5:$B$2004,A66,Movimientos!$C$5:$C$2004,"Ajuste"))</f>
        <v/>
      </c>
      <c r="F66" s="26">
        <f>IF(A66="","",C66-D66+E66)</f>
        <v/>
      </c>
      <c r="G66" s="23">
        <f>IF(OR(A66="",N(C66)=0),"",SUMIFS(Movimientos!$F$5:$F$2004,Movimientos!$B$5:$B$2004,A66)/C66)</f>
        <v/>
      </c>
      <c r="H66" s="23">
        <f>IF(OR(A66="",G66=""),"",Productos!E66-G66)</f>
        <v/>
      </c>
      <c r="I66" s="27">
        <f>IF(OR(H66="",N(Productos!E66)=0),"",H66/Productos!E66)</f>
        <v/>
      </c>
      <c r="J66" s="23">
        <f>IF(OR(A66="",G66=""),"",F66*G66)</f>
        <v/>
      </c>
      <c r="K66" s="28">
        <f>IF(A66="","",IF(F66&lt;=N(Productos!F66),"Reponer","OK"))</f>
        <v/>
      </c>
    </row>
    <row r="67">
      <c r="A67" s="24">
        <f>IF(Productos!A67="","",Productos!A67)</f>
        <v/>
      </c>
      <c r="B67" s="9">
        <f>IF(A67="","",Productos!B67)</f>
        <v/>
      </c>
      <c r="C67" s="25">
        <f>IF(A67="","",SUMIFS(Movimientos!$D$5:$D$2004,Movimientos!$B$5:$B$2004,A67,Movimientos!$C$5:$C$2004,"Entrada"))</f>
        <v/>
      </c>
      <c r="D67" s="25">
        <f>IF(A67="","",SUMIFS(Movimientos!$D$5:$D$2004,Movimientos!$B$5:$B$2004,A67,Movimientos!$C$5:$C$2004,"Salida"))</f>
        <v/>
      </c>
      <c r="E67" s="25">
        <f>IF(A67="","",SUMIFS(Movimientos!$D$5:$D$2004,Movimientos!$B$5:$B$2004,A67,Movimientos!$C$5:$C$2004,"Ajuste"))</f>
        <v/>
      </c>
      <c r="F67" s="26">
        <f>IF(A67="","",C67-D67+E67)</f>
        <v/>
      </c>
      <c r="G67" s="23">
        <f>IF(OR(A67="",N(C67)=0),"",SUMIFS(Movimientos!$F$5:$F$2004,Movimientos!$B$5:$B$2004,A67)/C67)</f>
        <v/>
      </c>
      <c r="H67" s="23">
        <f>IF(OR(A67="",G67=""),"",Productos!E67-G67)</f>
        <v/>
      </c>
      <c r="I67" s="27">
        <f>IF(OR(H67="",N(Productos!E67)=0),"",H67/Productos!E67)</f>
        <v/>
      </c>
      <c r="J67" s="23">
        <f>IF(OR(A67="",G67=""),"",F67*G67)</f>
        <v/>
      </c>
      <c r="K67" s="28">
        <f>IF(A67="","",IF(F67&lt;=N(Productos!F67),"Reponer","OK"))</f>
        <v/>
      </c>
    </row>
    <row r="68">
      <c r="A68" s="24">
        <f>IF(Productos!A68="","",Productos!A68)</f>
        <v/>
      </c>
      <c r="B68" s="9">
        <f>IF(A68="","",Productos!B68)</f>
        <v/>
      </c>
      <c r="C68" s="25">
        <f>IF(A68="","",SUMIFS(Movimientos!$D$5:$D$2004,Movimientos!$B$5:$B$2004,A68,Movimientos!$C$5:$C$2004,"Entrada"))</f>
        <v/>
      </c>
      <c r="D68" s="25">
        <f>IF(A68="","",SUMIFS(Movimientos!$D$5:$D$2004,Movimientos!$B$5:$B$2004,A68,Movimientos!$C$5:$C$2004,"Salida"))</f>
        <v/>
      </c>
      <c r="E68" s="25">
        <f>IF(A68="","",SUMIFS(Movimientos!$D$5:$D$2004,Movimientos!$B$5:$B$2004,A68,Movimientos!$C$5:$C$2004,"Ajuste"))</f>
        <v/>
      </c>
      <c r="F68" s="26">
        <f>IF(A68="","",C68-D68+E68)</f>
        <v/>
      </c>
      <c r="G68" s="23">
        <f>IF(OR(A68="",N(C68)=0),"",SUMIFS(Movimientos!$F$5:$F$2004,Movimientos!$B$5:$B$2004,A68)/C68)</f>
        <v/>
      </c>
      <c r="H68" s="23">
        <f>IF(OR(A68="",G68=""),"",Productos!E68-G68)</f>
        <v/>
      </c>
      <c r="I68" s="27">
        <f>IF(OR(H68="",N(Productos!E68)=0),"",H68/Productos!E68)</f>
        <v/>
      </c>
      <c r="J68" s="23">
        <f>IF(OR(A68="",G68=""),"",F68*G68)</f>
        <v/>
      </c>
      <c r="K68" s="28">
        <f>IF(A68="","",IF(F68&lt;=N(Productos!F68),"Reponer","OK"))</f>
        <v/>
      </c>
    </row>
    <row r="69">
      <c r="A69" s="24">
        <f>IF(Productos!A69="","",Productos!A69)</f>
        <v/>
      </c>
      <c r="B69" s="9">
        <f>IF(A69="","",Productos!B69)</f>
        <v/>
      </c>
      <c r="C69" s="25">
        <f>IF(A69="","",SUMIFS(Movimientos!$D$5:$D$2004,Movimientos!$B$5:$B$2004,A69,Movimientos!$C$5:$C$2004,"Entrada"))</f>
        <v/>
      </c>
      <c r="D69" s="25">
        <f>IF(A69="","",SUMIFS(Movimientos!$D$5:$D$2004,Movimientos!$B$5:$B$2004,A69,Movimientos!$C$5:$C$2004,"Salida"))</f>
        <v/>
      </c>
      <c r="E69" s="25">
        <f>IF(A69="","",SUMIFS(Movimientos!$D$5:$D$2004,Movimientos!$B$5:$B$2004,A69,Movimientos!$C$5:$C$2004,"Ajuste"))</f>
        <v/>
      </c>
      <c r="F69" s="26">
        <f>IF(A69="","",C69-D69+E69)</f>
        <v/>
      </c>
      <c r="G69" s="23">
        <f>IF(OR(A69="",N(C69)=0),"",SUMIFS(Movimientos!$F$5:$F$2004,Movimientos!$B$5:$B$2004,A69)/C69)</f>
        <v/>
      </c>
      <c r="H69" s="23">
        <f>IF(OR(A69="",G69=""),"",Productos!E69-G69)</f>
        <v/>
      </c>
      <c r="I69" s="27">
        <f>IF(OR(H69="",N(Productos!E69)=0),"",H69/Productos!E69)</f>
        <v/>
      </c>
      <c r="J69" s="23">
        <f>IF(OR(A69="",G69=""),"",F69*G69)</f>
        <v/>
      </c>
      <c r="K69" s="28">
        <f>IF(A69="","",IF(F69&lt;=N(Productos!F69),"Reponer","OK"))</f>
        <v/>
      </c>
    </row>
    <row r="70">
      <c r="A70" s="24">
        <f>IF(Productos!A70="","",Productos!A70)</f>
        <v/>
      </c>
      <c r="B70" s="9">
        <f>IF(A70="","",Productos!B70)</f>
        <v/>
      </c>
      <c r="C70" s="25">
        <f>IF(A70="","",SUMIFS(Movimientos!$D$5:$D$2004,Movimientos!$B$5:$B$2004,A70,Movimientos!$C$5:$C$2004,"Entrada"))</f>
        <v/>
      </c>
      <c r="D70" s="25">
        <f>IF(A70="","",SUMIFS(Movimientos!$D$5:$D$2004,Movimientos!$B$5:$B$2004,A70,Movimientos!$C$5:$C$2004,"Salida"))</f>
        <v/>
      </c>
      <c r="E70" s="25">
        <f>IF(A70="","",SUMIFS(Movimientos!$D$5:$D$2004,Movimientos!$B$5:$B$2004,A70,Movimientos!$C$5:$C$2004,"Ajuste"))</f>
        <v/>
      </c>
      <c r="F70" s="26">
        <f>IF(A70="","",C70-D70+E70)</f>
        <v/>
      </c>
      <c r="G70" s="23">
        <f>IF(OR(A70="",N(C70)=0),"",SUMIFS(Movimientos!$F$5:$F$2004,Movimientos!$B$5:$B$2004,A70)/C70)</f>
        <v/>
      </c>
      <c r="H70" s="23">
        <f>IF(OR(A70="",G70=""),"",Productos!E70-G70)</f>
        <v/>
      </c>
      <c r="I70" s="27">
        <f>IF(OR(H70="",N(Productos!E70)=0),"",H70/Productos!E70)</f>
        <v/>
      </c>
      <c r="J70" s="23">
        <f>IF(OR(A70="",G70=""),"",F70*G70)</f>
        <v/>
      </c>
      <c r="K70" s="28">
        <f>IF(A70="","",IF(F70&lt;=N(Productos!F70),"Reponer","OK"))</f>
        <v/>
      </c>
    </row>
    <row r="71">
      <c r="A71" s="24">
        <f>IF(Productos!A71="","",Productos!A71)</f>
        <v/>
      </c>
      <c r="B71" s="9">
        <f>IF(A71="","",Productos!B71)</f>
        <v/>
      </c>
      <c r="C71" s="25">
        <f>IF(A71="","",SUMIFS(Movimientos!$D$5:$D$2004,Movimientos!$B$5:$B$2004,A71,Movimientos!$C$5:$C$2004,"Entrada"))</f>
        <v/>
      </c>
      <c r="D71" s="25">
        <f>IF(A71="","",SUMIFS(Movimientos!$D$5:$D$2004,Movimientos!$B$5:$B$2004,A71,Movimientos!$C$5:$C$2004,"Salida"))</f>
        <v/>
      </c>
      <c r="E71" s="25">
        <f>IF(A71="","",SUMIFS(Movimientos!$D$5:$D$2004,Movimientos!$B$5:$B$2004,A71,Movimientos!$C$5:$C$2004,"Ajuste"))</f>
        <v/>
      </c>
      <c r="F71" s="26">
        <f>IF(A71="","",C71-D71+E71)</f>
        <v/>
      </c>
      <c r="G71" s="23">
        <f>IF(OR(A71="",N(C71)=0),"",SUMIFS(Movimientos!$F$5:$F$2004,Movimientos!$B$5:$B$2004,A71)/C71)</f>
        <v/>
      </c>
      <c r="H71" s="23">
        <f>IF(OR(A71="",G71=""),"",Productos!E71-G71)</f>
        <v/>
      </c>
      <c r="I71" s="27">
        <f>IF(OR(H71="",N(Productos!E71)=0),"",H71/Productos!E71)</f>
        <v/>
      </c>
      <c r="J71" s="23">
        <f>IF(OR(A71="",G71=""),"",F71*G71)</f>
        <v/>
      </c>
      <c r="K71" s="28">
        <f>IF(A71="","",IF(F71&lt;=N(Productos!F71),"Reponer","OK"))</f>
        <v/>
      </c>
    </row>
    <row r="72">
      <c r="A72" s="24">
        <f>IF(Productos!A72="","",Productos!A72)</f>
        <v/>
      </c>
      <c r="B72" s="9">
        <f>IF(A72="","",Productos!B72)</f>
        <v/>
      </c>
      <c r="C72" s="25">
        <f>IF(A72="","",SUMIFS(Movimientos!$D$5:$D$2004,Movimientos!$B$5:$B$2004,A72,Movimientos!$C$5:$C$2004,"Entrada"))</f>
        <v/>
      </c>
      <c r="D72" s="25">
        <f>IF(A72="","",SUMIFS(Movimientos!$D$5:$D$2004,Movimientos!$B$5:$B$2004,A72,Movimientos!$C$5:$C$2004,"Salida"))</f>
        <v/>
      </c>
      <c r="E72" s="25">
        <f>IF(A72="","",SUMIFS(Movimientos!$D$5:$D$2004,Movimientos!$B$5:$B$2004,A72,Movimientos!$C$5:$C$2004,"Ajuste"))</f>
        <v/>
      </c>
      <c r="F72" s="26">
        <f>IF(A72="","",C72-D72+E72)</f>
        <v/>
      </c>
      <c r="G72" s="23">
        <f>IF(OR(A72="",N(C72)=0),"",SUMIFS(Movimientos!$F$5:$F$2004,Movimientos!$B$5:$B$2004,A72)/C72)</f>
        <v/>
      </c>
      <c r="H72" s="23">
        <f>IF(OR(A72="",G72=""),"",Productos!E72-G72)</f>
        <v/>
      </c>
      <c r="I72" s="27">
        <f>IF(OR(H72="",N(Productos!E72)=0),"",H72/Productos!E72)</f>
        <v/>
      </c>
      <c r="J72" s="23">
        <f>IF(OR(A72="",G72=""),"",F72*G72)</f>
        <v/>
      </c>
      <c r="K72" s="28">
        <f>IF(A72="","",IF(F72&lt;=N(Productos!F72),"Reponer","OK"))</f>
        <v/>
      </c>
    </row>
    <row r="73">
      <c r="A73" s="24">
        <f>IF(Productos!A73="","",Productos!A73)</f>
        <v/>
      </c>
      <c r="B73" s="9">
        <f>IF(A73="","",Productos!B73)</f>
        <v/>
      </c>
      <c r="C73" s="25">
        <f>IF(A73="","",SUMIFS(Movimientos!$D$5:$D$2004,Movimientos!$B$5:$B$2004,A73,Movimientos!$C$5:$C$2004,"Entrada"))</f>
        <v/>
      </c>
      <c r="D73" s="25">
        <f>IF(A73="","",SUMIFS(Movimientos!$D$5:$D$2004,Movimientos!$B$5:$B$2004,A73,Movimientos!$C$5:$C$2004,"Salida"))</f>
        <v/>
      </c>
      <c r="E73" s="25">
        <f>IF(A73="","",SUMIFS(Movimientos!$D$5:$D$2004,Movimientos!$B$5:$B$2004,A73,Movimientos!$C$5:$C$2004,"Ajuste"))</f>
        <v/>
      </c>
      <c r="F73" s="26">
        <f>IF(A73="","",C73-D73+E73)</f>
        <v/>
      </c>
      <c r="G73" s="23">
        <f>IF(OR(A73="",N(C73)=0),"",SUMIFS(Movimientos!$F$5:$F$2004,Movimientos!$B$5:$B$2004,A73)/C73)</f>
        <v/>
      </c>
      <c r="H73" s="23">
        <f>IF(OR(A73="",G73=""),"",Productos!E73-G73)</f>
        <v/>
      </c>
      <c r="I73" s="27">
        <f>IF(OR(H73="",N(Productos!E73)=0),"",H73/Productos!E73)</f>
        <v/>
      </c>
      <c r="J73" s="23">
        <f>IF(OR(A73="",G73=""),"",F73*G73)</f>
        <v/>
      </c>
      <c r="K73" s="28">
        <f>IF(A73="","",IF(F73&lt;=N(Productos!F73),"Reponer","OK"))</f>
        <v/>
      </c>
    </row>
    <row r="74">
      <c r="A74" s="24">
        <f>IF(Productos!A74="","",Productos!A74)</f>
        <v/>
      </c>
      <c r="B74" s="9">
        <f>IF(A74="","",Productos!B74)</f>
        <v/>
      </c>
      <c r="C74" s="25">
        <f>IF(A74="","",SUMIFS(Movimientos!$D$5:$D$2004,Movimientos!$B$5:$B$2004,A74,Movimientos!$C$5:$C$2004,"Entrada"))</f>
        <v/>
      </c>
      <c r="D74" s="25">
        <f>IF(A74="","",SUMIFS(Movimientos!$D$5:$D$2004,Movimientos!$B$5:$B$2004,A74,Movimientos!$C$5:$C$2004,"Salida"))</f>
        <v/>
      </c>
      <c r="E74" s="25">
        <f>IF(A74="","",SUMIFS(Movimientos!$D$5:$D$2004,Movimientos!$B$5:$B$2004,A74,Movimientos!$C$5:$C$2004,"Ajuste"))</f>
        <v/>
      </c>
      <c r="F74" s="26">
        <f>IF(A74="","",C74-D74+E74)</f>
        <v/>
      </c>
      <c r="G74" s="23">
        <f>IF(OR(A74="",N(C74)=0),"",SUMIFS(Movimientos!$F$5:$F$2004,Movimientos!$B$5:$B$2004,A74)/C74)</f>
        <v/>
      </c>
      <c r="H74" s="23">
        <f>IF(OR(A74="",G74=""),"",Productos!E74-G74)</f>
        <v/>
      </c>
      <c r="I74" s="27">
        <f>IF(OR(H74="",N(Productos!E74)=0),"",H74/Productos!E74)</f>
        <v/>
      </c>
      <c r="J74" s="23">
        <f>IF(OR(A74="",G74=""),"",F74*G74)</f>
        <v/>
      </c>
      <c r="K74" s="28">
        <f>IF(A74="","",IF(F74&lt;=N(Productos!F74),"Reponer","OK"))</f>
        <v/>
      </c>
    </row>
    <row r="75">
      <c r="A75" s="24">
        <f>IF(Productos!A75="","",Productos!A75)</f>
        <v/>
      </c>
      <c r="B75" s="9">
        <f>IF(A75="","",Productos!B75)</f>
        <v/>
      </c>
      <c r="C75" s="25">
        <f>IF(A75="","",SUMIFS(Movimientos!$D$5:$D$2004,Movimientos!$B$5:$B$2004,A75,Movimientos!$C$5:$C$2004,"Entrada"))</f>
        <v/>
      </c>
      <c r="D75" s="25">
        <f>IF(A75="","",SUMIFS(Movimientos!$D$5:$D$2004,Movimientos!$B$5:$B$2004,A75,Movimientos!$C$5:$C$2004,"Salida"))</f>
        <v/>
      </c>
      <c r="E75" s="25">
        <f>IF(A75="","",SUMIFS(Movimientos!$D$5:$D$2004,Movimientos!$B$5:$B$2004,A75,Movimientos!$C$5:$C$2004,"Ajuste"))</f>
        <v/>
      </c>
      <c r="F75" s="26">
        <f>IF(A75="","",C75-D75+E75)</f>
        <v/>
      </c>
      <c r="G75" s="23">
        <f>IF(OR(A75="",N(C75)=0),"",SUMIFS(Movimientos!$F$5:$F$2004,Movimientos!$B$5:$B$2004,A75)/C75)</f>
        <v/>
      </c>
      <c r="H75" s="23">
        <f>IF(OR(A75="",G75=""),"",Productos!E75-G75)</f>
        <v/>
      </c>
      <c r="I75" s="27">
        <f>IF(OR(H75="",N(Productos!E75)=0),"",H75/Productos!E75)</f>
        <v/>
      </c>
      <c r="J75" s="23">
        <f>IF(OR(A75="",G75=""),"",F75*G75)</f>
        <v/>
      </c>
      <c r="K75" s="28">
        <f>IF(A75="","",IF(F75&lt;=N(Productos!F75),"Reponer","OK"))</f>
        <v/>
      </c>
    </row>
    <row r="76">
      <c r="A76" s="24">
        <f>IF(Productos!A76="","",Productos!A76)</f>
        <v/>
      </c>
      <c r="B76" s="9">
        <f>IF(A76="","",Productos!B76)</f>
        <v/>
      </c>
      <c r="C76" s="25">
        <f>IF(A76="","",SUMIFS(Movimientos!$D$5:$D$2004,Movimientos!$B$5:$B$2004,A76,Movimientos!$C$5:$C$2004,"Entrada"))</f>
        <v/>
      </c>
      <c r="D76" s="25">
        <f>IF(A76="","",SUMIFS(Movimientos!$D$5:$D$2004,Movimientos!$B$5:$B$2004,A76,Movimientos!$C$5:$C$2004,"Salida"))</f>
        <v/>
      </c>
      <c r="E76" s="25">
        <f>IF(A76="","",SUMIFS(Movimientos!$D$5:$D$2004,Movimientos!$B$5:$B$2004,A76,Movimientos!$C$5:$C$2004,"Ajuste"))</f>
        <v/>
      </c>
      <c r="F76" s="26">
        <f>IF(A76="","",C76-D76+E76)</f>
        <v/>
      </c>
      <c r="G76" s="23">
        <f>IF(OR(A76="",N(C76)=0),"",SUMIFS(Movimientos!$F$5:$F$2004,Movimientos!$B$5:$B$2004,A76)/C76)</f>
        <v/>
      </c>
      <c r="H76" s="23">
        <f>IF(OR(A76="",G76=""),"",Productos!E76-G76)</f>
        <v/>
      </c>
      <c r="I76" s="27">
        <f>IF(OR(H76="",N(Productos!E76)=0),"",H76/Productos!E76)</f>
        <v/>
      </c>
      <c r="J76" s="23">
        <f>IF(OR(A76="",G76=""),"",F76*G76)</f>
        <v/>
      </c>
      <c r="K76" s="28">
        <f>IF(A76="","",IF(F76&lt;=N(Productos!F76),"Reponer","OK"))</f>
        <v/>
      </c>
    </row>
    <row r="77">
      <c r="A77" s="24">
        <f>IF(Productos!A77="","",Productos!A77)</f>
        <v/>
      </c>
      <c r="B77" s="9">
        <f>IF(A77="","",Productos!B77)</f>
        <v/>
      </c>
      <c r="C77" s="25">
        <f>IF(A77="","",SUMIFS(Movimientos!$D$5:$D$2004,Movimientos!$B$5:$B$2004,A77,Movimientos!$C$5:$C$2004,"Entrada"))</f>
        <v/>
      </c>
      <c r="D77" s="25">
        <f>IF(A77="","",SUMIFS(Movimientos!$D$5:$D$2004,Movimientos!$B$5:$B$2004,A77,Movimientos!$C$5:$C$2004,"Salida"))</f>
        <v/>
      </c>
      <c r="E77" s="25">
        <f>IF(A77="","",SUMIFS(Movimientos!$D$5:$D$2004,Movimientos!$B$5:$B$2004,A77,Movimientos!$C$5:$C$2004,"Ajuste"))</f>
        <v/>
      </c>
      <c r="F77" s="26">
        <f>IF(A77="","",C77-D77+E77)</f>
        <v/>
      </c>
      <c r="G77" s="23">
        <f>IF(OR(A77="",N(C77)=0),"",SUMIFS(Movimientos!$F$5:$F$2004,Movimientos!$B$5:$B$2004,A77)/C77)</f>
        <v/>
      </c>
      <c r="H77" s="23">
        <f>IF(OR(A77="",G77=""),"",Productos!E77-G77)</f>
        <v/>
      </c>
      <c r="I77" s="27">
        <f>IF(OR(H77="",N(Productos!E77)=0),"",H77/Productos!E77)</f>
        <v/>
      </c>
      <c r="J77" s="23">
        <f>IF(OR(A77="",G77=""),"",F77*G77)</f>
        <v/>
      </c>
      <c r="K77" s="28">
        <f>IF(A77="","",IF(F77&lt;=N(Productos!F77),"Reponer","OK"))</f>
        <v/>
      </c>
    </row>
    <row r="78">
      <c r="A78" s="24">
        <f>IF(Productos!A78="","",Productos!A78)</f>
        <v/>
      </c>
      <c r="B78" s="9">
        <f>IF(A78="","",Productos!B78)</f>
        <v/>
      </c>
      <c r="C78" s="25">
        <f>IF(A78="","",SUMIFS(Movimientos!$D$5:$D$2004,Movimientos!$B$5:$B$2004,A78,Movimientos!$C$5:$C$2004,"Entrada"))</f>
        <v/>
      </c>
      <c r="D78" s="25">
        <f>IF(A78="","",SUMIFS(Movimientos!$D$5:$D$2004,Movimientos!$B$5:$B$2004,A78,Movimientos!$C$5:$C$2004,"Salida"))</f>
        <v/>
      </c>
      <c r="E78" s="25">
        <f>IF(A78="","",SUMIFS(Movimientos!$D$5:$D$2004,Movimientos!$B$5:$B$2004,A78,Movimientos!$C$5:$C$2004,"Ajuste"))</f>
        <v/>
      </c>
      <c r="F78" s="26">
        <f>IF(A78="","",C78-D78+E78)</f>
        <v/>
      </c>
      <c r="G78" s="23">
        <f>IF(OR(A78="",N(C78)=0),"",SUMIFS(Movimientos!$F$5:$F$2004,Movimientos!$B$5:$B$2004,A78)/C78)</f>
        <v/>
      </c>
      <c r="H78" s="23">
        <f>IF(OR(A78="",G78=""),"",Productos!E78-G78)</f>
        <v/>
      </c>
      <c r="I78" s="27">
        <f>IF(OR(H78="",N(Productos!E78)=0),"",H78/Productos!E78)</f>
        <v/>
      </c>
      <c r="J78" s="23">
        <f>IF(OR(A78="",G78=""),"",F78*G78)</f>
        <v/>
      </c>
      <c r="K78" s="28">
        <f>IF(A78="","",IF(F78&lt;=N(Productos!F78),"Reponer","OK"))</f>
        <v/>
      </c>
    </row>
    <row r="79">
      <c r="A79" s="24">
        <f>IF(Productos!A79="","",Productos!A79)</f>
        <v/>
      </c>
      <c r="B79" s="9">
        <f>IF(A79="","",Productos!B79)</f>
        <v/>
      </c>
      <c r="C79" s="25">
        <f>IF(A79="","",SUMIFS(Movimientos!$D$5:$D$2004,Movimientos!$B$5:$B$2004,A79,Movimientos!$C$5:$C$2004,"Entrada"))</f>
        <v/>
      </c>
      <c r="D79" s="25">
        <f>IF(A79="","",SUMIFS(Movimientos!$D$5:$D$2004,Movimientos!$B$5:$B$2004,A79,Movimientos!$C$5:$C$2004,"Salida"))</f>
        <v/>
      </c>
      <c r="E79" s="25">
        <f>IF(A79="","",SUMIFS(Movimientos!$D$5:$D$2004,Movimientos!$B$5:$B$2004,A79,Movimientos!$C$5:$C$2004,"Ajuste"))</f>
        <v/>
      </c>
      <c r="F79" s="26">
        <f>IF(A79="","",C79-D79+E79)</f>
        <v/>
      </c>
      <c r="G79" s="23">
        <f>IF(OR(A79="",N(C79)=0),"",SUMIFS(Movimientos!$F$5:$F$2004,Movimientos!$B$5:$B$2004,A79)/C79)</f>
        <v/>
      </c>
      <c r="H79" s="23">
        <f>IF(OR(A79="",G79=""),"",Productos!E79-G79)</f>
        <v/>
      </c>
      <c r="I79" s="27">
        <f>IF(OR(H79="",N(Productos!E79)=0),"",H79/Productos!E79)</f>
        <v/>
      </c>
      <c r="J79" s="23">
        <f>IF(OR(A79="",G79=""),"",F79*G79)</f>
        <v/>
      </c>
      <c r="K79" s="28">
        <f>IF(A79="","",IF(F79&lt;=N(Productos!F79),"Reponer","OK"))</f>
        <v/>
      </c>
    </row>
    <row r="80">
      <c r="A80" s="24">
        <f>IF(Productos!A80="","",Productos!A80)</f>
        <v/>
      </c>
      <c r="B80" s="9">
        <f>IF(A80="","",Productos!B80)</f>
        <v/>
      </c>
      <c r="C80" s="25">
        <f>IF(A80="","",SUMIFS(Movimientos!$D$5:$D$2004,Movimientos!$B$5:$B$2004,A80,Movimientos!$C$5:$C$2004,"Entrada"))</f>
        <v/>
      </c>
      <c r="D80" s="25">
        <f>IF(A80="","",SUMIFS(Movimientos!$D$5:$D$2004,Movimientos!$B$5:$B$2004,A80,Movimientos!$C$5:$C$2004,"Salida"))</f>
        <v/>
      </c>
      <c r="E80" s="25">
        <f>IF(A80="","",SUMIFS(Movimientos!$D$5:$D$2004,Movimientos!$B$5:$B$2004,A80,Movimientos!$C$5:$C$2004,"Ajuste"))</f>
        <v/>
      </c>
      <c r="F80" s="26">
        <f>IF(A80="","",C80-D80+E80)</f>
        <v/>
      </c>
      <c r="G80" s="23">
        <f>IF(OR(A80="",N(C80)=0),"",SUMIFS(Movimientos!$F$5:$F$2004,Movimientos!$B$5:$B$2004,A80)/C80)</f>
        <v/>
      </c>
      <c r="H80" s="23">
        <f>IF(OR(A80="",G80=""),"",Productos!E80-G80)</f>
        <v/>
      </c>
      <c r="I80" s="27">
        <f>IF(OR(H80="",N(Productos!E80)=0),"",H80/Productos!E80)</f>
        <v/>
      </c>
      <c r="J80" s="23">
        <f>IF(OR(A80="",G80=""),"",F80*G80)</f>
        <v/>
      </c>
      <c r="K80" s="28">
        <f>IF(A80="","",IF(F80&lt;=N(Productos!F80),"Reponer","OK"))</f>
        <v/>
      </c>
    </row>
    <row r="81">
      <c r="A81" s="24">
        <f>IF(Productos!A81="","",Productos!A81)</f>
        <v/>
      </c>
      <c r="B81" s="9">
        <f>IF(A81="","",Productos!B81)</f>
        <v/>
      </c>
      <c r="C81" s="25">
        <f>IF(A81="","",SUMIFS(Movimientos!$D$5:$D$2004,Movimientos!$B$5:$B$2004,A81,Movimientos!$C$5:$C$2004,"Entrada"))</f>
        <v/>
      </c>
      <c r="D81" s="25">
        <f>IF(A81="","",SUMIFS(Movimientos!$D$5:$D$2004,Movimientos!$B$5:$B$2004,A81,Movimientos!$C$5:$C$2004,"Salida"))</f>
        <v/>
      </c>
      <c r="E81" s="25">
        <f>IF(A81="","",SUMIFS(Movimientos!$D$5:$D$2004,Movimientos!$B$5:$B$2004,A81,Movimientos!$C$5:$C$2004,"Ajuste"))</f>
        <v/>
      </c>
      <c r="F81" s="26">
        <f>IF(A81="","",C81-D81+E81)</f>
        <v/>
      </c>
      <c r="G81" s="23">
        <f>IF(OR(A81="",N(C81)=0),"",SUMIFS(Movimientos!$F$5:$F$2004,Movimientos!$B$5:$B$2004,A81)/C81)</f>
        <v/>
      </c>
      <c r="H81" s="23">
        <f>IF(OR(A81="",G81=""),"",Productos!E81-G81)</f>
        <v/>
      </c>
      <c r="I81" s="27">
        <f>IF(OR(H81="",N(Productos!E81)=0),"",H81/Productos!E81)</f>
        <v/>
      </c>
      <c r="J81" s="23">
        <f>IF(OR(A81="",G81=""),"",F81*G81)</f>
        <v/>
      </c>
      <c r="K81" s="28">
        <f>IF(A81="","",IF(F81&lt;=N(Productos!F81),"Reponer","OK"))</f>
        <v/>
      </c>
    </row>
    <row r="82">
      <c r="A82" s="24">
        <f>IF(Productos!A82="","",Productos!A82)</f>
        <v/>
      </c>
      <c r="B82" s="9">
        <f>IF(A82="","",Productos!B82)</f>
        <v/>
      </c>
      <c r="C82" s="25">
        <f>IF(A82="","",SUMIFS(Movimientos!$D$5:$D$2004,Movimientos!$B$5:$B$2004,A82,Movimientos!$C$5:$C$2004,"Entrada"))</f>
        <v/>
      </c>
      <c r="D82" s="25">
        <f>IF(A82="","",SUMIFS(Movimientos!$D$5:$D$2004,Movimientos!$B$5:$B$2004,A82,Movimientos!$C$5:$C$2004,"Salida"))</f>
        <v/>
      </c>
      <c r="E82" s="25">
        <f>IF(A82="","",SUMIFS(Movimientos!$D$5:$D$2004,Movimientos!$B$5:$B$2004,A82,Movimientos!$C$5:$C$2004,"Ajuste"))</f>
        <v/>
      </c>
      <c r="F82" s="26">
        <f>IF(A82="","",C82-D82+E82)</f>
        <v/>
      </c>
      <c r="G82" s="23">
        <f>IF(OR(A82="",N(C82)=0),"",SUMIFS(Movimientos!$F$5:$F$2004,Movimientos!$B$5:$B$2004,A82)/C82)</f>
        <v/>
      </c>
      <c r="H82" s="23">
        <f>IF(OR(A82="",G82=""),"",Productos!E82-G82)</f>
        <v/>
      </c>
      <c r="I82" s="27">
        <f>IF(OR(H82="",N(Productos!E82)=0),"",H82/Productos!E82)</f>
        <v/>
      </c>
      <c r="J82" s="23">
        <f>IF(OR(A82="",G82=""),"",F82*G82)</f>
        <v/>
      </c>
      <c r="K82" s="28">
        <f>IF(A82="","",IF(F82&lt;=N(Productos!F82),"Reponer","OK"))</f>
        <v/>
      </c>
    </row>
    <row r="83">
      <c r="A83" s="24">
        <f>IF(Productos!A83="","",Productos!A83)</f>
        <v/>
      </c>
      <c r="B83" s="9">
        <f>IF(A83="","",Productos!B83)</f>
        <v/>
      </c>
      <c r="C83" s="25">
        <f>IF(A83="","",SUMIFS(Movimientos!$D$5:$D$2004,Movimientos!$B$5:$B$2004,A83,Movimientos!$C$5:$C$2004,"Entrada"))</f>
        <v/>
      </c>
      <c r="D83" s="25">
        <f>IF(A83="","",SUMIFS(Movimientos!$D$5:$D$2004,Movimientos!$B$5:$B$2004,A83,Movimientos!$C$5:$C$2004,"Salida"))</f>
        <v/>
      </c>
      <c r="E83" s="25">
        <f>IF(A83="","",SUMIFS(Movimientos!$D$5:$D$2004,Movimientos!$B$5:$B$2004,A83,Movimientos!$C$5:$C$2004,"Ajuste"))</f>
        <v/>
      </c>
      <c r="F83" s="26">
        <f>IF(A83="","",C83-D83+E83)</f>
        <v/>
      </c>
      <c r="G83" s="23">
        <f>IF(OR(A83="",N(C83)=0),"",SUMIFS(Movimientos!$F$5:$F$2004,Movimientos!$B$5:$B$2004,A83)/C83)</f>
        <v/>
      </c>
      <c r="H83" s="23">
        <f>IF(OR(A83="",G83=""),"",Productos!E83-G83)</f>
        <v/>
      </c>
      <c r="I83" s="27">
        <f>IF(OR(H83="",N(Productos!E83)=0),"",H83/Productos!E83)</f>
        <v/>
      </c>
      <c r="J83" s="23">
        <f>IF(OR(A83="",G83=""),"",F83*G83)</f>
        <v/>
      </c>
      <c r="K83" s="28">
        <f>IF(A83="","",IF(F83&lt;=N(Productos!F83),"Reponer","OK"))</f>
        <v/>
      </c>
    </row>
    <row r="84">
      <c r="A84" s="24">
        <f>IF(Productos!A84="","",Productos!A84)</f>
        <v/>
      </c>
      <c r="B84" s="9">
        <f>IF(A84="","",Productos!B84)</f>
        <v/>
      </c>
      <c r="C84" s="25">
        <f>IF(A84="","",SUMIFS(Movimientos!$D$5:$D$2004,Movimientos!$B$5:$B$2004,A84,Movimientos!$C$5:$C$2004,"Entrada"))</f>
        <v/>
      </c>
      <c r="D84" s="25">
        <f>IF(A84="","",SUMIFS(Movimientos!$D$5:$D$2004,Movimientos!$B$5:$B$2004,A84,Movimientos!$C$5:$C$2004,"Salida"))</f>
        <v/>
      </c>
      <c r="E84" s="25">
        <f>IF(A84="","",SUMIFS(Movimientos!$D$5:$D$2004,Movimientos!$B$5:$B$2004,A84,Movimientos!$C$5:$C$2004,"Ajuste"))</f>
        <v/>
      </c>
      <c r="F84" s="26">
        <f>IF(A84="","",C84-D84+E84)</f>
        <v/>
      </c>
      <c r="G84" s="23">
        <f>IF(OR(A84="",N(C84)=0),"",SUMIFS(Movimientos!$F$5:$F$2004,Movimientos!$B$5:$B$2004,A84)/C84)</f>
        <v/>
      </c>
      <c r="H84" s="23">
        <f>IF(OR(A84="",G84=""),"",Productos!E84-G84)</f>
        <v/>
      </c>
      <c r="I84" s="27">
        <f>IF(OR(H84="",N(Productos!E84)=0),"",H84/Productos!E84)</f>
        <v/>
      </c>
      <c r="J84" s="23">
        <f>IF(OR(A84="",G84=""),"",F84*G84)</f>
        <v/>
      </c>
      <c r="K84" s="28">
        <f>IF(A84="","",IF(F84&lt;=N(Productos!F84),"Reponer","OK"))</f>
        <v/>
      </c>
    </row>
    <row r="85">
      <c r="A85" s="24">
        <f>IF(Productos!A85="","",Productos!A85)</f>
        <v/>
      </c>
      <c r="B85" s="9">
        <f>IF(A85="","",Productos!B85)</f>
        <v/>
      </c>
      <c r="C85" s="25">
        <f>IF(A85="","",SUMIFS(Movimientos!$D$5:$D$2004,Movimientos!$B$5:$B$2004,A85,Movimientos!$C$5:$C$2004,"Entrada"))</f>
        <v/>
      </c>
      <c r="D85" s="25">
        <f>IF(A85="","",SUMIFS(Movimientos!$D$5:$D$2004,Movimientos!$B$5:$B$2004,A85,Movimientos!$C$5:$C$2004,"Salida"))</f>
        <v/>
      </c>
      <c r="E85" s="25">
        <f>IF(A85="","",SUMIFS(Movimientos!$D$5:$D$2004,Movimientos!$B$5:$B$2004,A85,Movimientos!$C$5:$C$2004,"Ajuste"))</f>
        <v/>
      </c>
      <c r="F85" s="26">
        <f>IF(A85="","",C85-D85+E85)</f>
        <v/>
      </c>
      <c r="G85" s="23">
        <f>IF(OR(A85="",N(C85)=0),"",SUMIFS(Movimientos!$F$5:$F$2004,Movimientos!$B$5:$B$2004,A85)/C85)</f>
        <v/>
      </c>
      <c r="H85" s="23">
        <f>IF(OR(A85="",G85=""),"",Productos!E85-G85)</f>
        <v/>
      </c>
      <c r="I85" s="27">
        <f>IF(OR(H85="",N(Productos!E85)=0),"",H85/Productos!E85)</f>
        <v/>
      </c>
      <c r="J85" s="23">
        <f>IF(OR(A85="",G85=""),"",F85*G85)</f>
        <v/>
      </c>
      <c r="K85" s="28">
        <f>IF(A85="","",IF(F85&lt;=N(Productos!F85),"Reponer","OK"))</f>
        <v/>
      </c>
    </row>
    <row r="86">
      <c r="A86" s="24">
        <f>IF(Productos!A86="","",Productos!A86)</f>
        <v/>
      </c>
      <c r="B86" s="9">
        <f>IF(A86="","",Productos!B86)</f>
        <v/>
      </c>
      <c r="C86" s="25">
        <f>IF(A86="","",SUMIFS(Movimientos!$D$5:$D$2004,Movimientos!$B$5:$B$2004,A86,Movimientos!$C$5:$C$2004,"Entrada"))</f>
        <v/>
      </c>
      <c r="D86" s="25">
        <f>IF(A86="","",SUMIFS(Movimientos!$D$5:$D$2004,Movimientos!$B$5:$B$2004,A86,Movimientos!$C$5:$C$2004,"Salida"))</f>
        <v/>
      </c>
      <c r="E86" s="25">
        <f>IF(A86="","",SUMIFS(Movimientos!$D$5:$D$2004,Movimientos!$B$5:$B$2004,A86,Movimientos!$C$5:$C$2004,"Ajuste"))</f>
        <v/>
      </c>
      <c r="F86" s="26">
        <f>IF(A86="","",C86-D86+E86)</f>
        <v/>
      </c>
      <c r="G86" s="23">
        <f>IF(OR(A86="",N(C86)=0),"",SUMIFS(Movimientos!$F$5:$F$2004,Movimientos!$B$5:$B$2004,A86)/C86)</f>
        <v/>
      </c>
      <c r="H86" s="23">
        <f>IF(OR(A86="",G86=""),"",Productos!E86-G86)</f>
        <v/>
      </c>
      <c r="I86" s="27">
        <f>IF(OR(H86="",N(Productos!E86)=0),"",H86/Productos!E86)</f>
        <v/>
      </c>
      <c r="J86" s="23">
        <f>IF(OR(A86="",G86=""),"",F86*G86)</f>
        <v/>
      </c>
      <c r="K86" s="28">
        <f>IF(A86="","",IF(F86&lt;=N(Productos!F86),"Reponer","OK"))</f>
        <v/>
      </c>
    </row>
    <row r="87">
      <c r="A87" s="24">
        <f>IF(Productos!A87="","",Productos!A87)</f>
        <v/>
      </c>
      <c r="B87" s="9">
        <f>IF(A87="","",Productos!B87)</f>
        <v/>
      </c>
      <c r="C87" s="25">
        <f>IF(A87="","",SUMIFS(Movimientos!$D$5:$D$2004,Movimientos!$B$5:$B$2004,A87,Movimientos!$C$5:$C$2004,"Entrada"))</f>
        <v/>
      </c>
      <c r="D87" s="25">
        <f>IF(A87="","",SUMIFS(Movimientos!$D$5:$D$2004,Movimientos!$B$5:$B$2004,A87,Movimientos!$C$5:$C$2004,"Salida"))</f>
        <v/>
      </c>
      <c r="E87" s="25">
        <f>IF(A87="","",SUMIFS(Movimientos!$D$5:$D$2004,Movimientos!$B$5:$B$2004,A87,Movimientos!$C$5:$C$2004,"Ajuste"))</f>
        <v/>
      </c>
      <c r="F87" s="26">
        <f>IF(A87="","",C87-D87+E87)</f>
        <v/>
      </c>
      <c r="G87" s="23">
        <f>IF(OR(A87="",N(C87)=0),"",SUMIFS(Movimientos!$F$5:$F$2004,Movimientos!$B$5:$B$2004,A87)/C87)</f>
        <v/>
      </c>
      <c r="H87" s="23">
        <f>IF(OR(A87="",G87=""),"",Productos!E87-G87)</f>
        <v/>
      </c>
      <c r="I87" s="27">
        <f>IF(OR(H87="",N(Productos!E87)=0),"",H87/Productos!E87)</f>
        <v/>
      </c>
      <c r="J87" s="23">
        <f>IF(OR(A87="",G87=""),"",F87*G87)</f>
        <v/>
      </c>
      <c r="K87" s="28">
        <f>IF(A87="","",IF(F87&lt;=N(Productos!F87),"Reponer","OK"))</f>
        <v/>
      </c>
    </row>
    <row r="88">
      <c r="A88" s="24">
        <f>IF(Productos!A88="","",Productos!A88)</f>
        <v/>
      </c>
      <c r="B88" s="9">
        <f>IF(A88="","",Productos!B88)</f>
        <v/>
      </c>
      <c r="C88" s="25">
        <f>IF(A88="","",SUMIFS(Movimientos!$D$5:$D$2004,Movimientos!$B$5:$B$2004,A88,Movimientos!$C$5:$C$2004,"Entrada"))</f>
        <v/>
      </c>
      <c r="D88" s="25">
        <f>IF(A88="","",SUMIFS(Movimientos!$D$5:$D$2004,Movimientos!$B$5:$B$2004,A88,Movimientos!$C$5:$C$2004,"Salida"))</f>
        <v/>
      </c>
      <c r="E88" s="25">
        <f>IF(A88="","",SUMIFS(Movimientos!$D$5:$D$2004,Movimientos!$B$5:$B$2004,A88,Movimientos!$C$5:$C$2004,"Ajuste"))</f>
        <v/>
      </c>
      <c r="F88" s="26">
        <f>IF(A88="","",C88-D88+E88)</f>
        <v/>
      </c>
      <c r="G88" s="23">
        <f>IF(OR(A88="",N(C88)=0),"",SUMIFS(Movimientos!$F$5:$F$2004,Movimientos!$B$5:$B$2004,A88)/C88)</f>
        <v/>
      </c>
      <c r="H88" s="23">
        <f>IF(OR(A88="",G88=""),"",Productos!E88-G88)</f>
        <v/>
      </c>
      <c r="I88" s="27">
        <f>IF(OR(H88="",N(Productos!E88)=0),"",H88/Productos!E88)</f>
        <v/>
      </c>
      <c r="J88" s="23">
        <f>IF(OR(A88="",G88=""),"",F88*G88)</f>
        <v/>
      </c>
      <c r="K88" s="28">
        <f>IF(A88="","",IF(F88&lt;=N(Productos!F88),"Reponer","OK"))</f>
        <v/>
      </c>
    </row>
    <row r="89">
      <c r="A89" s="24">
        <f>IF(Productos!A89="","",Productos!A89)</f>
        <v/>
      </c>
      <c r="B89" s="9">
        <f>IF(A89="","",Productos!B89)</f>
        <v/>
      </c>
      <c r="C89" s="25">
        <f>IF(A89="","",SUMIFS(Movimientos!$D$5:$D$2004,Movimientos!$B$5:$B$2004,A89,Movimientos!$C$5:$C$2004,"Entrada"))</f>
        <v/>
      </c>
      <c r="D89" s="25">
        <f>IF(A89="","",SUMIFS(Movimientos!$D$5:$D$2004,Movimientos!$B$5:$B$2004,A89,Movimientos!$C$5:$C$2004,"Salida"))</f>
        <v/>
      </c>
      <c r="E89" s="25">
        <f>IF(A89="","",SUMIFS(Movimientos!$D$5:$D$2004,Movimientos!$B$5:$B$2004,A89,Movimientos!$C$5:$C$2004,"Ajuste"))</f>
        <v/>
      </c>
      <c r="F89" s="26">
        <f>IF(A89="","",C89-D89+E89)</f>
        <v/>
      </c>
      <c r="G89" s="23">
        <f>IF(OR(A89="",N(C89)=0),"",SUMIFS(Movimientos!$F$5:$F$2004,Movimientos!$B$5:$B$2004,A89)/C89)</f>
        <v/>
      </c>
      <c r="H89" s="23">
        <f>IF(OR(A89="",G89=""),"",Productos!E89-G89)</f>
        <v/>
      </c>
      <c r="I89" s="27">
        <f>IF(OR(H89="",N(Productos!E89)=0),"",H89/Productos!E89)</f>
        <v/>
      </c>
      <c r="J89" s="23">
        <f>IF(OR(A89="",G89=""),"",F89*G89)</f>
        <v/>
      </c>
      <c r="K89" s="28">
        <f>IF(A89="","",IF(F89&lt;=N(Productos!F89),"Reponer","OK"))</f>
        <v/>
      </c>
    </row>
    <row r="90">
      <c r="A90" s="24">
        <f>IF(Productos!A90="","",Productos!A90)</f>
        <v/>
      </c>
      <c r="B90" s="9">
        <f>IF(A90="","",Productos!B90)</f>
        <v/>
      </c>
      <c r="C90" s="25">
        <f>IF(A90="","",SUMIFS(Movimientos!$D$5:$D$2004,Movimientos!$B$5:$B$2004,A90,Movimientos!$C$5:$C$2004,"Entrada"))</f>
        <v/>
      </c>
      <c r="D90" s="25">
        <f>IF(A90="","",SUMIFS(Movimientos!$D$5:$D$2004,Movimientos!$B$5:$B$2004,A90,Movimientos!$C$5:$C$2004,"Salida"))</f>
        <v/>
      </c>
      <c r="E90" s="25">
        <f>IF(A90="","",SUMIFS(Movimientos!$D$5:$D$2004,Movimientos!$B$5:$B$2004,A90,Movimientos!$C$5:$C$2004,"Ajuste"))</f>
        <v/>
      </c>
      <c r="F90" s="26">
        <f>IF(A90="","",C90-D90+E90)</f>
        <v/>
      </c>
      <c r="G90" s="23">
        <f>IF(OR(A90="",N(C90)=0),"",SUMIFS(Movimientos!$F$5:$F$2004,Movimientos!$B$5:$B$2004,A90)/C90)</f>
        <v/>
      </c>
      <c r="H90" s="23">
        <f>IF(OR(A90="",G90=""),"",Productos!E90-G90)</f>
        <v/>
      </c>
      <c r="I90" s="27">
        <f>IF(OR(H90="",N(Productos!E90)=0),"",H90/Productos!E90)</f>
        <v/>
      </c>
      <c r="J90" s="23">
        <f>IF(OR(A90="",G90=""),"",F90*G90)</f>
        <v/>
      </c>
      <c r="K90" s="28">
        <f>IF(A90="","",IF(F90&lt;=N(Productos!F90),"Reponer","OK"))</f>
        <v/>
      </c>
    </row>
    <row r="91">
      <c r="A91" s="24">
        <f>IF(Productos!A91="","",Productos!A91)</f>
        <v/>
      </c>
      <c r="B91" s="9">
        <f>IF(A91="","",Productos!B91)</f>
        <v/>
      </c>
      <c r="C91" s="25">
        <f>IF(A91="","",SUMIFS(Movimientos!$D$5:$D$2004,Movimientos!$B$5:$B$2004,A91,Movimientos!$C$5:$C$2004,"Entrada"))</f>
        <v/>
      </c>
      <c r="D91" s="25">
        <f>IF(A91="","",SUMIFS(Movimientos!$D$5:$D$2004,Movimientos!$B$5:$B$2004,A91,Movimientos!$C$5:$C$2004,"Salida"))</f>
        <v/>
      </c>
      <c r="E91" s="25">
        <f>IF(A91="","",SUMIFS(Movimientos!$D$5:$D$2004,Movimientos!$B$5:$B$2004,A91,Movimientos!$C$5:$C$2004,"Ajuste"))</f>
        <v/>
      </c>
      <c r="F91" s="26">
        <f>IF(A91="","",C91-D91+E91)</f>
        <v/>
      </c>
      <c r="G91" s="23">
        <f>IF(OR(A91="",N(C91)=0),"",SUMIFS(Movimientos!$F$5:$F$2004,Movimientos!$B$5:$B$2004,A91)/C91)</f>
        <v/>
      </c>
      <c r="H91" s="23">
        <f>IF(OR(A91="",G91=""),"",Productos!E91-G91)</f>
        <v/>
      </c>
      <c r="I91" s="27">
        <f>IF(OR(H91="",N(Productos!E91)=0),"",H91/Productos!E91)</f>
        <v/>
      </c>
      <c r="J91" s="23">
        <f>IF(OR(A91="",G91=""),"",F91*G91)</f>
        <v/>
      </c>
      <c r="K91" s="28">
        <f>IF(A91="","",IF(F91&lt;=N(Productos!F91),"Reponer","OK"))</f>
        <v/>
      </c>
    </row>
    <row r="92">
      <c r="A92" s="24">
        <f>IF(Productos!A92="","",Productos!A92)</f>
        <v/>
      </c>
      <c r="B92" s="9">
        <f>IF(A92="","",Productos!B92)</f>
        <v/>
      </c>
      <c r="C92" s="25">
        <f>IF(A92="","",SUMIFS(Movimientos!$D$5:$D$2004,Movimientos!$B$5:$B$2004,A92,Movimientos!$C$5:$C$2004,"Entrada"))</f>
        <v/>
      </c>
      <c r="D92" s="25">
        <f>IF(A92="","",SUMIFS(Movimientos!$D$5:$D$2004,Movimientos!$B$5:$B$2004,A92,Movimientos!$C$5:$C$2004,"Salida"))</f>
        <v/>
      </c>
      <c r="E92" s="25">
        <f>IF(A92="","",SUMIFS(Movimientos!$D$5:$D$2004,Movimientos!$B$5:$B$2004,A92,Movimientos!$C$5:$C$2004,"Ajuste"))</f>
        <v/>
      </c>
      <c r="F92" s="26">
        <f>IF(A92="","",C92-D92+E92)</f>
        <v/>
      </c>
      <c r="G92" s="23">
        <f>IF(OR(A92="",N(C92)=0),"",SUMIFS(Movimientos!$F$5:$F$2004,Movimientos!$B$5:$B$2004,A92)/C92)</f>
        <v/>
      </c>
      <c r="H92" s="23">
        <f>IF(OR(A92="",G92=""),"",Productos!E92-G92)</f>
        <v/>
      </c>
      <c r="I92" s="27">
        <f>IF(OR(H92="",N(Productos!E92)=0),"",H92/Productos!E92)</f>
        <v/>
      </c>
      <c r="J92" s="23">
        <f>IF(OR(A92="",G92=""),"",F92*G92)</f>
        <v/>
      </c>
      <c r="K92" s="28">
        <f>IF(A92="","",IF(F92&lt;=N(Productos!F92),"Reponer","OK"))</f>
        <v/>
      </c>
    </row>
    <row r="93">
      <c r="A93" s="24">
        <f>IF(Productos!A93="","",Productos!A93)</f>
        <v/>
      </c>
      <c r="B93" s="9">
        <f>IF(A93="","",Productos!B93)</f>
        <v/>
      </c>
      <c r="C93" s="25">
        <f>IF(A93="","",SUMIFS(Movimientos!$D$5:$D$2004,Movimientos!$B$5:$B$2004,A93,Movimientos!$C$5:$C$2004,"Entrada"))</f>
        <v/>
      </c>
      <c r="D93" s="25">
        <f>IF(A93="","",SUMIFS(Movimientos!$D$5:$D$2004,Movimientos!$B$5:$B$2004,A93,Movimientos!$C$5:$C$2004,"Salida"))</f>
        <v/>
      </c>
      <c r="E93" s="25">
        <f>IF(A93="","",SUMIFS(Movimientos!$D$5:$D$2004,Movimientos!$B$5:$B$2004,A93,Movimientos!$C$5:$C$2004,"Ajuste"))</f>
        <v/>
      </c>
      <c r="F93" s="26">
        <f>IF(A93="","",C93-D93+E93)</f>
        <v/>
      </c>
      <c r="G93" s="23">
        <f>IF(OR(A93="",N(C93)=0),"",SUMIFS(Movimientos!$F$5:$F$2004,Movimientos!$B$5:$B$2004,A93)/C93)</f>
        <v/>
      </c>
      <c r="H93" s="23">
        <f>IF(OR(A93="",G93=""),"",Productos!E93-G93)</f>
        <v/>
      </c>
      <c r="I93" s="27">
        <f>IF(OR(H93="",N(Productos!E93)=0),"",H93/Productos!E93)</f>
        <v/>
      </c>
      <c r="J93" s="23">
        <f>IF(OR(A93="",G93=""),"",F93*G93)</f>
        <v/>
      </c>
      <c r="K93" s="28">
        <f>IF(A93="","",IF(F93&lt;=N(Productos!F93),"Reponer","OK"))</f>
        <v/>
      </c>
    </row>
    <row r="94">
      <c r="A94" s="24">
        <f>IF(Productos!A94="","",Productos!A94)</f>
        <v/>
      </c>
      <c r="B94" s="9">
        <f>IF(A94="","",Productos!B94)</f>
        <v/>
      </c>
      <c r="C94" s="25">
        <f>IF(A94="","",SUMIFS(Movimientos!$D$5:$D$2004,Movimientos!$B$5:$B$2004,A94,Movimientos!$C$5:$C$2004,"Entrada"))</f>
        <v/>
      </c>
      <c r="D94" s="25">
        <f>IF(A94="","",SUMIFS(Movimientos!$D$5:$D$2004,Movimientos!$B$5:$B$2004,A94,Movimientos!$C$5:$C$2004,"Salida"))</f>
        <v/>
      </c>
      <c r="E94" s="25">
        <f>IF(A94="","",SUMIFS(Movimientos!$D$5:$D$2004,Movimientos!$B$5:$B$2004,A94,Movimientos!$C$5:$C$2004,"Ajuste"))</f>
        <v/>
      </c>
      <c r="F94" s="26">
        <f>IF(A94="","",C94-D94+E94)</f>
        <v/>
      </c>
      <c r="G94" s="23">
        <f>IF(OR(A94="",N(C94)=0),"",SUMIFS(Movimientos!$F$5:$F$2004,Movimientos!$B$5:$B$2004,A94)/C94)</f>
        <v/>
      </c>
      <c r="H94" s="23">
        <f>IF(OR(A94="",G94=""),"",Productos!E94-G94)</f>
        <v/>
      </c>
      <c r="I94" s="27">
        <f>IF(OR(H94="",N(Productos!E94)=0),"",H94/Productos!E94)</f>
        <v/>
      </c>
      <c r="J94" s="23">
        <f>IF(OR(A94="",G94=""),"",F94*G94)</f>
        <v/>
      </c>
      <c r="K94" s="28">
        <f>IF(A94="","",IF(F94&lt;=N(Productos!F94),"Reponer","OK"))</f>
        <v/>
      </c>
    </row>
    <row r="95">
      <c r="A95" s="24">
        <f>IF(Productos!A95="","",Productos!A95)</f>
        <v/>
      </c>
      <c r="B95" s="9">
        <f>IF(A95="","",Productos!B95)</f>
        <v/>
      </c>
      <c r="C95" s="25">
        <f>IF(A95="","",SUMIFS(Movimientos!$D$5:$D$2004,Movimientos!$B$5:$B$2004,A95,Movimientos!$C$5:$C$2004,"Entrada"))</f>
        <v/>
      </c>
      <c r="D95" s="25">
        <f>IF(A95="","",SUMIFS(Movimientos!$D$5:$D$2004,Movimientos!$B$5:$B$2004,A95,Movimientos!$C$5:$C$2004,"Salida"))</f>
        <v/>
      </c>
      <c r="E95" s="25">
        <f>IF(A95="","",SUMIFS(Movimientos!$D$5:$D$2004,Movimientos!$B$5:$B$2004,A95,Movimientos!$C$5:$C$2004,"Ajuste"))</f>
        <v/>
      </c>
      <c r="F95" s="26">
        <f>IF(A95="","",C95-D95+E95)</f>
        <v/>
      </c>
      <c r="G95" s="23">
        <f>IF(OR(A95="",N(C95)=0),"",SUMIFS(Movimientos!$F$5:$F$2004,Movimientos!$B$5:$B$2004,A95)/C95)</f>
        <v/>
      </c>
      <c r="H95" s="23">
        <f>IF(OR(A95="",G95=""),"",Productos!E95-G95)</f>
        <v/>
      </c>
      <c r="I95" s="27">
        <f>IF(OR(H95="",N(Productos!E95)=0),"",H95/Productos!E95)</f>
        <v/>
      </c>
      <c r="J95" s="23">
        <f>IF(OR(A95="",G95=""),"",F95*G95)</f>
        <v/>
      </c>
      <c r="K95" s="28">
        <f>IF(A95="","",IF(F95&lt;=N(Productos!F95),"Reponer","OK"))</f>
        <v/>
      </c>
    </row>
    <row r="96">
      <c r="A96" s="24">
        <f>IF(Productos!A96="","",Productos!A96)</f>
        <v/>
      </c>
      <c r="B96" s="9">
        <f>IF(A96="","",Productos!B96)</f>
        <v/>
      </c>
      <c r="C96" s="25">
        <f>IF(A96="","",SUMIFS(Movimientos!$D$5:$D$2004,Movimientos!$B$5:$B$2004,A96,Movimientos!$C$5:$C$2004,"Entrada"))</f>
        <v/>
      </c>
      <c r="D96" s="25">
        <f>IF(A96="","",SUMIFS(Movimientos!$D$5:$D$2004,Movimientos!$B$5:$B$2004,A96,Movimientos!$C$5:$C$2004,"Salida"))</f>
        <v/>
      </c>
      <c r="E96" s="25">
        <f>IF(A96="","",SUMIFS(Movimientos!$D$5:$D$2004,Movimientos!$B$5:$B$2004,A96,Movimientos!$C$5:$C$2004,"Ajuste"))</f>
        <v/>
      </c>
      <c r="F96" s="26">
        <f>IF(A96="","",C96-D96+E96)</f>
        <v/>
      </c>
      <c r="G96" s="23">
        <f>IF(OR(A96="",N(C96)=0),"",SUMIFS(Movimientos!$F$5:$F$2004,Movimientos!$B$5:$B$2004,A96)/C96)</f>
        <v/>
      </c>
      <c r="H96" s="23">
        <f>IF(OR(A96="",G96=""),"",Productos!E96-G96)</f>
        <v/>
      </c>
      <c r="I96" s="27">
        <f>IF(OR(H96="",N(Productos!E96)=0),"",H96/Productos!E96)</f>
        <v/>
      </c>
      <c r="J96" s="23">
        <f>IF(OR(A96="",G96=""),"",F96*G96)</f>
        <v/>
      </c>
      <c r="K96" s="28">
        <f>IF(A96="","",IF(F96&lt;=N(Productos!F96),"Reponer","OK"))</f>
        <v/>
      </c>
    </row>
    <row r="97">
      <c r="A97" s="24">
        <f>IF(Productos!A97="","",Productos!A97)</f>
        <v/>
      </c>
      <c r="B97" s="9">
        <f>IF(A97="","",Productos!B97)</f>
        <v/>
      </c>
      <c r="C97" s="25">
        <f>IF(A97="","",SUMIFS(Movimientos!$D$5:$D$2004,Movimientos!$B$5:$B$2004,A97,Movimientos!$C$5:$C$2004,"Entrada"))</f>
        <v/>
      </c>
      <c r="D97" s="25">
        <f>IF(A97="","",SUMIFS(Movimientos!$D$5:$D$2004,Movimientos!$B$5:$B$2004,A97,Movimientos!$C$5:$C$2004,"Salida"))</f>
        <v/>
      </c>
      <c r="E97" s="25">
        <f>IF(A97="","",SUMIFS(Movimientos!$D$5:$D$2004,Movimientos!$B$5:$B$2004,A97,Movimientos!$C$5:$C$2004,"Ajuste"))</f>
        <v/>
      </c>
      <c r="F97" s="26">
        <f>IF(A97="","",C97-D97+E97)</f>
        <v/>
      </c>
      <c r="G97" s="23">
        <f>IF(OR(A97="",N(C97)=0),"",SUMIFS(Movimientos!$F$5:$F$2004,Movimientos!$B$5:$B$2004,A97)/C97)</f>
        <v/>
      </c>
      <c r="H97" s="23">
        <f>IF(OR(A97="",G97=""),"",Productos!E97-G97)</f>
        <v/>
      </c>
      <c r="I97" s="27">
        <f>IF(OR(H97="",N(Productos!E97)=0),"",H97/Productos!E97)</f>
        <v/>
      </c>
      <c r="J97" s="23">
        <f>IF(OR(A97="",G97=""),"",F97*G97)</f>
        <v/>
      </c>
      <c r="K97" s="28">
        <f>IF(A97="","",IF(F97&lt;=N(Productos!F97),"Reponer","OK"))</f>
        <v/>
      </c>
    </row>
    <row r="98">
      <c r="A98" s="24">
        <f>IF(Productos!A98="","",Productos!A98)</f>
        <v/>
      </c>
      <c r="B98" s="9">
        <f>IF(A98="","",Productos!B98)</f>
        <v/>
      </c>
      <c r="C98" s="25">
        <f>IF(A98="","",SUMIFS(Movimientos!$D$5:$D$2004,Movimientos!$B$5:$B$2004,A98,Movimientos!$C$5:$C$2004,"Entrada"))</f>
        <v/>
      </c>
      <c r="D98" s="25">
        <f>IF(A98="","",SUMIFS(Movimientos!$D$5:$D$2004,Movimientos!$B$5:$B$2004,A98,Movimientos!$C$5:$C$2004,"Salida"))</f>
        <v/>
      </c>
      <c r="E98" s="25">
        <f>IF(A98="","",SUMIFS(Movimientos!$D$5:$D$2004,Movimientos!$B$5:$B$2004,A98,Movimientos!$C$5:$C$2004,"Ajuste"))</f>
        <v/>
      </c>
      <c r="F98" s="26">
        <f>IF(A98="","",C98-D98+E98)</f>
        <v/>
      </c>
      <c r="G98" s="23">
        <f>IF(OR(A98="",N(C98)=0),"",SUMIFS(Movimientos!$F$5:$F$2004,Movimientos!$B$5:$B$2004,A98)/C98)</f>
        <v/>
      </c>
      <c r="H98" s="23">
        <f>IF(OR(A98="",G98=""),"",Productos!E98-G98)</f>
        <v/>
      </c>
      <c r="I98" s="27">
        <f>IF(OR(H98="",N(Productos!E98)=0),"",H98/Productos!E98)</f>
        <v/>
      </c>
      <c r="J98" s="23">
        <f>IF(OR(A98="",G98=""),"",F98*G98)</f>
        <v/>
      </c>
      <c r="K98" s="28">
        <f>IF(A98="","",IF(F98&lt;=N(Productos!F98),"Reponer","OK"))</f>
        <v/>
      </c>
    </row>
    <row r="99">
      <c r="A99" s="24">
        <f>IF(Productos!A99="","",Productos!A99)</f>
        <v/>
      </c>
      <c r="B99" s="9">
        <f>IF(A99="","",Productos!B99)</f>
        <v/>
      </c>
      <c r="C99" s="25">
        <f>IF(A99="","",SUMIFS(Movimientos!$D$5:$D$2004,Movimientos!$B$5:$B$2004,A99,Movimientos!$C$5:$C$2004,"Entrada"))</f>
        <v/>
      </c>
      <c r="D99" s="25">
        <f>IF(A99="","",SUMIFS(Movimientos!$D$5:$D$2004,Movimientos!$B$5:$B$2004,A99,Movimientos!$C$5:$C$2004,"Salida"))</f>
        <v/>
      </c>
      <c r="E99" s="25">
        <f>IF(A99="","",SUMIFS(Movimientos!$D$5:$D$2004,Movimientos!$B$5:$B$2004,A99,Movimientos!$C$5:$C$2004,"Ajuste"))</f>
        <v/>
      </c>
      <c r="F99" s="26">
        <f>IF(A99="","",C99-D99+E99)</f>
        <v/>
      </c>
      <c r="G99" s="23">
        <f>IF(OR(A99="",N(C99)=0),"",SUMIFS(Movimientos!$F$5:$F$2004,Movimientos!$B$5:$B$2004,A99)/C99)</f>
        <v/>
      </c>
      <c r="H99" s="23">
        <f>IF(OR(A99="",G99=""),"",Productos!E99-G99)</f>
        <v/>
      </c>
      <c r="I99" s="27">
        <f>IF(OR(H99="",N(Productos!E99)=0),"",H99/Productos!E99)</f>
        <v/>
      </c>
      <c r="J99" s="23">
        <f>IF(OR(A99="",G99=""),"",F99*G99)</f>
        <v/>
      </c>
      <c r="K99" s="28">
        <f>IF(A99="","",IF(F99&lt;=N(Productos!F99),"Reponer","OK"))</f>
        <v/>
      </c>
    </row>
    <row r="100">
      <c r="A100" s="24">
        <f>IF(Productos!A100="","",Productos!A100)</f>
        <v/>
      </c>
      <c r="B100" s="9">
        <f>IF(A100="","",Productos!B100)</f>
        <v/>
      </c>
      <c r="C100" s="25">
        <f>IF(A100="","",SUMIFS(Movimientos!$D$5:$D$2004,Movimientos!$B$5:$B$2004,A100,Movimientos!$C$5:$C$2004,"Entrada"))</f>
        <v/>
      </c>
      <c r="D100" s="25">
        <f>IF(A100="","",SUMIFS(Movimientos!$D$5:$D$2004,Movimientos!$B$5:$B$2004,A100,Movimientos!$C$5:$C$2004,"Salida"))</f>
        <v/>
      </c>
      <c r="E100" s="25">
        <f>IF(A100="","",SUMIFS(Movimientos!$D$5:$D$2004,Movimientos!$B$5:$B$2004,A100,Movimientos!$C$5:$C$2004,"Ajuste"))</f>
        <v/>
      </c>
      <c r="F100" s="26">
        <f>IF(A100="","",C100-D100+E100)</f>
        <v/>
      </c>
      <c r="G100" s="23">
        <f>IF(OR(A100="",N(C100)=0),"",SUMIFS(Movimientos!$F$5:$F$2004,Movimientos!$B$5:$B$2004,A100)/C100)</f>
        <v/>
      </c>
      <c r="H100" s="23">
        <f>IF(OR(A100="",G100=""),"",Productos!E100-G100)</f>
        <v/>
      </c>
      <c r="I100" s="27">
        <f>IF(OR(H100="",N(Productos!E100)=0),"",H100/Productos!E100)</f>
        <v/>
      </c>
      <c r="J100" s="23">
        <f>IF(OR(A100="",G100=""),"",F100*G100)</f>
        <v/>
      </c>
      <c r="K100" s="28">
        <f>IF(A100="","",IF(F100&lt;=N(Productos!F100),"Reponer","OK"))</f>
        <v/>
      </c>
    </row>
    <row r="101">
      <c r="A101" s="24">
        <f>IF(Productos!A101="","",Productos!A101)</f>
        <v/>
      </c>
      <c r="B101" s="9">
        <f>IF(A101="","",Productos!B101)</f>
        <v/>
      </c>
      <c r="C101" s="25">
        <f>IF(A101="","",SUMIFS(Movimientos!$D$5:$D$2004,Movimientos!$B$5:$B$2004,A101,Movimientos!$C$5:$C$2004,"Entrada"))</f>
        <v/>
      </c>
      <c r="D101" s="25">
        <f>IF(A101="","",SUMIFS(Movimientos!$D$5:$D$2004,Movimientos!$B$5:$B$2004,A101,Movimientos!$C$5:$C$2004,"Salida"))</f>
        <v/>
      </c>
      <c r="E101" s="25">
        <f>IF(A101="","",SUMIFS(Movimientos!$D$5:$D$2004,Movimientos!$B$5:$B$2004,A101,Movimientos!$C$5:$C$2004,"Ajuste"))</f>
        <v/>
      </c>
      <c r="F101" s="26">
        <f>IF(A101="","",C101-D101+E101)</f>
        <v/>
      </c>
      <c r="G101" s="23">
        <f>IF(OR(A101="",N(C101)=0),"",SUMIFS(Movimientos!$F$5:$F$2004,Movimientos!$B$5:$B$2004,A101)/C101)</f>
        <v/>
      </c>
      <c r="H101" s="23">
        <f>IF(OR(A101="",G101=""),"",Productos!E101-G101)</f>
        <v/>
      </c>
      <c r="I101" s="27">
        <f>IF(OR(H101="",N(Productos!E101)=0),"",H101/Productos!E101)</f>
        <v/>
      </c>
      <c r="J101" s="23">
        <f>IF(OR(A101="",G101=""),"",F101*G101)</f>
        <v/>
      </c>
      <c r="K101" s="28">
        <f>IF(A101="","",IF(F101&lt;=N(Productos!F101),"Reponer","OK"))</f>
        <v/>
      </c>
    </row>
    <row r="102">
      <c r="A102" s="24">
        <f>IF(Productos!A102="","",Productos!A102)</f>
        <v/>
      </c>
      <c r="B102" s="9">
        <f>IF(A102="","",Productos!B102)</f>
        <v/>
      </c>
      <c r="C102" s="25">
        <f>IF(A102="","",SUMIFS(Movimientos!$D$5:$D$2004,Movimientos!$B$5:$B$2004,A102,Movimientos!$C$5:$C$2004,"Entrada"))</f>
        <v/>
      </c>
      <c r="D102" s="25">
        <f>IF(A102="","",SUMIFS(Movimientos!$D$5:$D$2004,Movimientos!$B$5:$B$2004,A102,Movimientos!$C$5:$C$2004,"Salida"))</f>
        <v/>
      </c>
      <c r="E102" s="25">
        <f>IF(A102="","",SUMIFS(Movimientos!$D$5:$D$2004,Movimientos!$B$5:$B$2004,A102,Movimientos!$C$5:$C$2004,"Ajuste"))</f>
        <v/>
      </c>
      <c r="F102" s="26">
        <f>IF(A102="","",C102-D102+E102)</f>
        <v/>
      </c>
      <c r="G102" s="23">
        <f>IF(OR(A102="",N(C102)=0),"",SUMIFS(Movimientos!$F$5:$F$2004,Movimientos!$B$5:$B$2004,A102)/C102)</f>
        <v/>
      </c>
      <c r="H102" s="23">
        <f>IF(OR(A102="",G102=""),"",Productos!E102-G102)</f>
        <v/>
      </c>
      <c r="I102" s="27">
        <f>IF(OR(H102="",N(Productos!E102)=0),"",H102/Productos!E102)</f>
        <v/>
      </c>
      <c r="J102" s="23">
        <f>IF(OR(A102="",G102=""),"",F102*G102)</f>
        <v/>
      </c>
      <c r="K102" s="28">
        <f>IF(A102="","",IF(F102&lt;=N(Productos!F102),"Reponer","OK"))</f>
        <v/>
      </c>
    </row>
    <row r="103">
      <c r="A103" s="24">
        <f>IF(Productos!A103="","",Productos!A103)</f>
        <v/>
      </c>
      <c r="B103" s="9">
        <f>IF(A103="","",Productos!B103)</f>
        <v/>
      </c>
      <c r="C103" s="25">
        <f>IF(A103="","",SUMIFS(Movimientos!$D$5:$D$2004,Movimientos!$B$5:$B$2004,A103,Movimientos!$C$5:$C$2004,"Entrada"))</f>
        <v/>
      </c>
      <c r="D103" s="25">
        <f>IF(A103="","",SUMIFS(Movimientos!$D$5:$D$2004,Movimientos!$B$5:$B$2004,A103,Movimientos!$C$5:$C$2004,"Salida"))</f>
        <v/>
      </c>
      <c r="E103" s="25">
        <f>IF(A103="","",SUMIFS(Movimientos!$D$5:$D$2004,Movimientos!$B$5:$B$2004,A103,Movimientos!$C$5:$C$2004,"Ajuste"))</f>
        <v/>
      </c>
      <c r="F103" s="26">
        <f>IF(A103="","",C103-D103+E103)</f>
        <v/>
      </c>
      <c r="G103" s="23">
        <f>IF(OR(A103="",N(C103)=0),"",SUMIFS(Movimientos!$F$5:$F$2004,Movimientos!$B$5:$B$2004,A103)/C103)</f>
        <v/>
      </c>
      <c r="H103" s="23">
        <f>IF(OR(A103="",G103=""),"",Productos!E103-G103)</f>
        <v/>
      </c>
      <c r="I103" s="27">
        <f>IF(OR(H103="",N(Productos!E103)=0),"",H103/Productos!E103)</f>
        <v/>
      </c>
      <c r="J103" s="23">
        <f>IF(OR(A103="",G103=""),"",F103*G103)</f>
        <v/>
      </c>
      <c r="K103" s="28">
        <f>IF(A103="","",IF(F103&lt;=N(Productos!F103),"Reponer","OK"))</f>
        <v/>
      </c>
    </row>
    <row r="104">
      <c r="A104" s="24">
        <f>IF(Productos!A104="","",Productos!A104)</f>
        <v/>
      </c>
      <c r="B104" s="9">
        <f>IF(A104="","",Productos!B104)</f>
        <v/>
      </c>
      <c r="C104" s="25">
        <f>IF(A104="","",SUMIFS(Movimientos!$D$5:$D$2004,Movimientos!$B$5:$B$2004,A104,Movimientos!$C$5:$C$2004,"Entrada"))</f>
        <v/>
      </c>
      <c r="D104" s="25">
        <f>IF(A104="","",SUMIFS(Movimientos!$D$5:$D$2004,Movimientos!$B$5:$B$2004,A104,Movimientos!$C$5:$C$2004,"Salida"))</f>
        <v/>
      </c>
      <c r="E104" s="25">
        <f>IF(A104="","",SUMIFS(Movimientos!$D$5:$D$2004,Movimientos!$B$5:$B$2004,A104,Movimientos!$C$5:$C$2004,"Ajuste"))</f>
        <v/>
      </c>
      <c r="F104" s="26">
        <f>IF(A104="","",C104-D104+E104)</f>
        <v/>
      </c>
      <c r="G104" s="23">
        <f>IF(OR(A104="",N(C104)=0),"",SUMIFS(Movimientos!$F$5:$F$2004,Movimientos!$B$5:$B$2004,A104)/C104)</f>
        <v/>
      </c>
      <c r="H104" s="23">
        <f>IF(OR(A104="",G104=""),"",Productos!E104-G104)</f>
        <v/>
      </c>
      <c r="I104" s="27">
        <f>IF(OR(H104="",N(Productos!E104)=0),"",H104/Productos!E104)</f>
        <v/>
      </c>
      <c r="J104" s="23">
        <f>IF(OR(A104="",G104=""),"",F104*G104)</f>
        <v/>
      </c>
      <c r="K104" s="28">
        <f>IF(A104="","",IF(F104&lt;=N(Productos!F104),"Reponer","OK"))</f>
        <v/>
      </c>
    </row>
    <row r="105">
      <c r="A105" s="24">
        <f>IF(Productos!A105="","",Productos!A105)</f>
        <v/>
      </c>
      <c r="B105" s="9">
        <f>IF(A105="","",Productos!B105)</f>
        <v/>
      </c>
      <c r="C105" s="25">
        <f>IF(A105="","",SUMIFS(Movimientos!$D$5:$D$2004,Movimientos!$B$5:$B$2004,A105,Movimientos!$C$5:$C$2004,"Entrada"))</f>
        <v/>
      </c>
      <c r="D105" s="25">
        <f>IF(A105="","",SUMIFS(Movimientos!$D$5:$D$2004,Movimientos!$B$5:$B$2004,A105,Movimientos!$C$5:$C$2004,"Salida"))</f>
        <v/>
      </c>
      <c r="E105" s="25">
        <f>IF(A105="","",SUMIFS(Movimientos!$D$5:$D$2004,Movimientos!$B$5:$B$2004,A105,Movimientos!$C$5:$C$2004,"Ajuste"))</f>
        <v/>
      </c>
      <c r="F105" s="26">
        <f>IF(A105="","",C105-D105+E105)</f>
        <v/>
      </c>
      <c r="G105" s="23">
        <f>IF(OR(A105="",N(C105)=0),"",SUMIFS(Movimientos!$F$5:$F$2004,Movimientos!$B$5:$B$2004,A105)/C105)</f>
        <v/>
      </c>
      <c r="H105" s="23">
        <f>IF(OR(A105="",G105=""),"",Productos!E105-G105)</f>
        <v/>
      </c>
      <c r="I105" s="27">
        <f>IF(OR(H105="",N(Productos!E105)=0),"",H105/Productos!E105)</f>
        <v/>
      </c>
      <c r="J105" s="23">
        <f>IF(OR(A105="",G105=""),"",F105*G105)</f>
        <v/>
      </c>
      <c r="K105" s="28">
        <f>IF(A105="","",IF(F105&lt;=N(Productos!F105),"Reponer","OK"))</f>
        <v/>
      </c>
    </row>
    <row r="106">
      <c r="A106" s="24">
        <f>IF(Productos!A106="","",Productos!A106)</f>
        <v/>
      </c>
      <c r="B106" s="9">
        <f>IF(A106="","",Productos!B106)</f>
        <v/>
      </c>
      <c r="C106" s="25">
        <f>IF(A106="","",SUMIFS(Movimientos!$D$5:$D$2004,Movimientos!$B$5:$B$2004,A106,Movimientos!$C$5:$C$2004,"Entrada"))</f>
        <v/>
      </c>
      <c r="D106" s="25">
        <f>IF(A106="","",SUMIFS(Movimientos!$D$5:$D$2004,Movimientos!$B$5:$B$2004,A106,Movimientos!$C$5:$C$2004,"Salida"))</f>
        <v/>
      </c>
      <c r="E106" s="25">
        <f>IF(A106="","",SUMIFS(Movimientos!$D$5:$D$2004,Movimientos!$B$5:$B$2004,A106,Movimientos!$C$5:$C$2004,"Ajuste"))</f>
        <v/>
      </c>
      <c r="F106" s="26">
        <f>IF(A106="","",C106-D106+E106)</f>
        <v/>
      </c>
      <c r="G106" s="23">
        <f>IF(OR(A106="",N(C106)=0),"",SUMIFS(Movimientos!$F$5:$F$2004,Movimientos!$B$5:$B$2004,A106)/C106)</f>
        <v/>
      </c>
      <c r="H106" s="23">
        <f>IF(OR(A106="",G106=""),"",Productos!E106-G106)</f>
        <v/>
      </c>
      <c r="I106" s="27">
        <f>IF(OR(H106="",N(Productos!E106)=0),"",H106/Productos!E106)</f>
        <v/>
      </c>
      <c r="J106" s="23">
        <f>IF(OR(A106="",G106=""),"",F106*G106)</f>
        <v/>
      </c>
      <c r="K106" s="28">
        <f>IF(A106="","",IF(F106&lt;=N(Productos!F106),"Reponer","OK"))</f>
        <v/>
      </c>
    </row>
    <row r="107">
      <c r="A107" s="24">
        <f>IF(Productos!A107="","",Productos!A107)</f>
        <v/>
      </c>
      <c r="B107" s="9">
        <f>IF(A107="","",Productos!B107)</f>
        <v/>
      </c>
      <c r="C107" s="25">
        <f>IF(A107="","",SUMIFS(Movimientos!$D$5:$D$2004,Movimientos!$B$5:$B$2004,A107,Movimientos!$C$5:$C$2004,"Entrada"))</f>
        <v/>
      </c>
      <c r="D107" s="25">
        <f>IF(A107="","",SUMIFS(Movimientos!$D$5:$D$2004,Movimientos!$B$5:$B$2004,A107,Movimientos!$C$5:$C$2004,"Salida"))</f>
        <v/>
      </c>
      <c r="E107" s="25">
        <f>IF(A107="","",SUMIFS(Movimientos!$D$5:$D$2004,Movimientos!$B$5:$B$2004,A107,Movimientos!$C$5:$C$2004,"Ajuste"))</f>
        <v/>
      </c>
      <c r="F107" s="26">
        <f>IF(A107="","",C107-D107+E107)</f>
        <v/>
      </c>
      <c r="G107" s="23">
        <f>IF(OR(A107="",N(C107)=0),"",SUMIFS(Movimientos!$F$5:$F$2004,Movimientos!$B$5:$B$2004,A107)/C107)</f>
        <v/>
      </c>
      <c r="H107" s="23">
        <f>IF(OR(A107="",G107=""),"",Productos!E107-G107)</f>
        <v/>
      </c>
      <c r="I107" s="27">
        <f>IF(OR(H107="",N(Productos!E107)=0),"",H107/Productos!E107)</f>
        <v/>
      </c>
      <c r="J107" s="23">
        <f>IF(OR(A107="",G107=""),"",F107*G107)</f>
        <v/>
      </c>
      <c r="K107" s="28">
        <f>IF(A107="","",IF(F107&lt;=N(Productos!F107),"Reponer","OK"))</f>
        <v/>
      </c>
    </row>
    <row r="108">
      <c r="A108" s="24">
        <f>IF(Productos!A108="","",Productos!A108)</f>
        <v/>
      </c>
      <c r="B108" s="9">
        <f>IF(A108="","",Productos!B108)</f>
        <v/>
      </c>
      <c r="C108" s="25">
        <f>IF(A108="","",SUMIFS(Movimientos!$D$5:$D$2004,Movimientos!$B$5:$B$2004,A108,Movimientos!$C$5:$C$2004,"Entrada"))</f>
        <v/>
      </c>
      <c r="D108" s="25">
        <f>IF(A108="","",SUMIFS(Movimientos!$D$5:$D$2004,Movimientos!$B$5:$B$2004,A108,Movimientos!$C$5:$C$2004,"Salida"))</f>
        <v/>
      </c>
      <c r="E108" s="25">
        <f>IF(A108="","",SUMIFS(Movimientos!$D$5:$D$2004,Movimientos!$B$5:$B$2004,A108,Movimientos!$C$5:$C$2004,"Ajuste"))</f>
        <v/>
      </c>
      <c r="F108" s="26">
        <f>IF(A108="","",C108-D108+E108)</f>
        <v/>
      </c>
      <c r="G108" s="23">
        <f>IF(OR(A108="",N(C108)=0),"",SUMIFS(Movimientos!$F$5:$F$2004,Movimientos!$B$5:$B$2004,A108)/C108)</f>
        <v/>
      </c>
      <c r="H108" s="23">
        <f>IF(OR(A108="",G108=""),"",Productos!E108-G108)</f>
        <v/>
      </c>
      <c r="I108" s="27">
        <f>IF(OR(H108="",N(Productos!E108)=0),"",H108/Productos!E108)</f>
        <v/>
      </c>
      <c r="J108" s="23">
        <f>IF(OR(A108="",G108=""),"",F108*G108)</f>
        <v/>
      </c>
      <c r="K108" s="28">
        <f>IF(A108="","",IF(F108&lt;=N(Productos!F108),"Reponer","OK"))</f>
        <v/>
      </c>
    </row>
    <row r="109">
      <c r="A109" s="24">
        <f>IF(Productos!A109="","",Productos!A109)</f>
        <v/>
      </c>
      <c r="B109" s="9">
        <f>IF(A109="","",Productos!B109)</f>
        <v/>
      </c>
      <c r="C109" s="25">
        <f>IF(A109="","",SUMIFS(Movimientos!$D$5:$D$2004,Movimientos!$B$5:$B$2004,A109,Movimientos!$C$5:$C$2004,"Entrada"))</f>
        <v/>
      </c>
      <c r="D109" s="25">
        <f>IF(A109="","",SUMIFS(Movimientos!$D$5:$D$2004,Movimientos!$B$5:$B$2004,A109,Movimientos!$C$5:$C$2004,"Salida"))</f>
        <v/>
      </c>
      <c r="E109" s="25">
        <f>IF(A109="","",SUMIFS(Movimientos!$D$5:$D$2004,Movimientos!$B$5:$B$2004,A109,Movimientos!$C$5:$C$2004,"Ajuste"))</f>
        <v/>
      </c>
      <c r="F109" s="26">
        <f>IF(A109="","",C109-D109+E109)</f>
        <v/>
      </c>
      <c r="G109" s="23">
        <f>IF(OR(A109="",N(C109)=0),"",SUMIFS(Movimientos!$F$5:$F$2004,Movimientos!$B$5:$B$2004,A109)/C109)</f>
        <v/>
      </c>
      <c r="H109" s="23">
        <f>IF(OR(A109="",G109=""),"",Productos!E109-G109)</f>
        <v/>
      </c>
      <c r="I109" s="27">
        <f>IF(OR(H109="",N(Productos!E109)=0),"",H109/Productos!E109)</f>
        <v/>
      </c>
      <c r="J109" s="23">
        <f>IF(OR(A109="",G109=""),"",F109*G109)</f>
        <v/>
      </c>
      <c r="K109" s="28">
        <f>IF(A109="","",IF(F109&lt;=N(Productos!F109),"Reponer","OK"))</f>
        <v/>
      </c>
    </row>
    <row r="110">
      <c r="A110" s="24">
        <f>IF(Productos!A110="","",Productos!A110)</f>
        <v/>
      </c>
      <c r="B110" s="9">
        <f>IF(A110="","",Productos!B110)</f>
        <v/>
      </c>
      <c r="C110" s="25">
        <f>IF(A110="","",SUMIFS(Movimientos!$D$5:$D$2004,Movimientos!$B$5:$B$2004,A110,Movimientos!$C$5:$C$2004,"Entrada"))</f>
        <v/>
      </c>
      <c r="D110" s="25">
        <f>IF(A110="","",SUMIFS(Movimientos!$D$5:$D$2004,Movimientos!$B$5:$B$2004,A110,Movimientos!$C$5:$C$2004,"Salida"))</f>
        <v/>
      </c>
      <c r="E110" s="25">
        <f>IF(A110="","",SUMIFS(Movimientos!$D$5:$D$2004,Movimientos!$B$5:$B$2004,A110,Movimientos!$C$5:$C$2004,"Ajuste"))</f>
        <v/>
      </c>
      <c r="F110" s="26">
        <f>IF(A110="","",C110-D110+E110)</f>
        <v/>
      </c>
      <c r="G110" s="23">
        <f>IF(OR(A110="",N(C110)=0),"",SUMIFS(Movimientos!$F$5:$F$2004,Movimientos!$B$5:$B$2004,A110)/C110)</f>
        <v/>
      </c>
      <c r="H110" s="23">
        <f>IF(OR(A110="",G110=""),"",Productos!E110-G110)</f>
        <v/>
      </c>
      <c r="I110" s="27">
        <f>IF(OR(H110="",N(Productos!E110)=0),"",H110/Productos!E110)</f>
        <v/>
      </c>
      <c r="J110" s="23">
        <f>IF(OR(A110="",G110=""),"",F110*G110)</f>
        <v/>
      </c>
      <c r="K110" s="28">
        <f>IF(A110="","",IF(F110&lt;=N(Productos!F110),"Reponer","OK"))</f>
        <v/>
      </c>
    </row>
    <row r="111">
      <c r="A111" s="24">
        <f>IF(Productos!A111="","",Productos!A111)</f>
        <v/>
      </c>
      <c r="B111" s="9">
        <f>IF(A111="","",Productos!B111)</f>
        <v/>
      </c>
      <c r="C111" s="25">
        <f>IF(A111="","",SUMIFS(Movimientos!$D$5:$D$2004,Movimientos!$B$5:$B$2004,A111,Movimientos!$C$5:$C$2004,"Entrada"))</f>
        <v/>
      </c>
      <c r="D111" s="25">
        <f>IF(A111="","",SUMIFS(Movimientos!$D$5:$D$2004,Movimientos!$B$5:$B$2004,A111,Movimientos!$C$5:$C$2004,"Salida"))</f>
        <v/>
      </c>
      <c r="E111" s="25">
        <f>IF(A111="","",SUMIFS(Movimientos!$D$5:$D$2004,Movimientos!$B$5:$B$2004,A111,Movimientos!$C$5:$C$2004,"Ajuste"))</f>
        <v/>
      </c>
      <c r="F111" s="26">
        <f>IF(A111="","",C111-D111+E111)</f>
        <v/>
      </c>
      <c r="G111" s="23">
        <f>IF(OR(A111="",N(C111)=0),"",SUMIFS(Movimientos!$F$5:$F$2004,Movimientos!$B$5:$B$2004,A111)/C111)</f>
        <v/>
      </c>
      <c r="H111" s="23">
        <f>IF(OR(A111="",G111=""),"",Productos!E111-G111)</f>
        <v/>
      </c>
      <c r="I111" s="27">
        <f>IF(OR(H111="",N(Productos!E111)=0),"",H111/Productos!E111)</f>
        <v/>
      </c>
      <c r="J111" s="23">
        <f>IF(OR(A111="",G111=""),"",F111*G111)</f>
        <v/>
      </c>
      <c r="K111" s="28">
        <f>IF(A111="","",IF(F111&lt;=N(Productos!F111),"Reponer","OK"))</f>
        <v/>
      </c>
    </row>
    <row r="112">
      <c r="A112" s="24">
        <f>IF(Productos!A112="","",Productos!A112)</f>
        <v/>
      </c>
      <c r="B112" s="9">
        <f>IF(A112="","",Productos!B112)</f>
        <v/>
      </c>
      <c r="C112" s="25">
        <f>IF(A112="","",SUMIFS(Movimientos!$D$5:$D$2004,Movimientos!$B$5:$B$2004,A112,Movimientos!$C$5:$C$2004,"Entrada"))</f>
        <v/>
      </c>
      <c r="D112" s="25">
        <f>IF(A112="","",SUMIFS(Movimientos!$D$5:$D$2004,Movimientos!$B$5:$B$2004,A112,Movimientos!$C$5:$C$2004,"Salida"))</f>
        <v/>
      </c>
      <c r="E112" s="25">
        <f>IF(A112="","",SUMIFS(Movimientos!$D$5:$D$2004,Movimientos!$B$5:$B$2004,A112,Movimientos!$C$5:$C$2004,"Ajuste"))</f>
        <v/>
      </c>
      <c r="F112" s="26">
        <f>IF(A112="","",C112-D112+E112)</f>
        <v/>
      </c>
      <c r="G112" s="23">
        <f>IF(OR(A112="",N(C112)=0),"",SUMIFS(Movimientos!$F$5:$F$2004,Movimientos!$B$5:$B$2004,A112)/C112)</f>
        <v/>
      </c>
      <c r="H112" s="23">
        <f>IF(OR(A112="",G112=""),"",Productos!E112-G112)</f>
        <v/>
      </c>
      <c r="I112" s="27">
        <f>IF(OR(H112="",N(Productos!E112)=0),"",H112/Productos!E112)</f>
        <v/>
      </c>
      <c r="J112" s="23">
        <f>IF(OR(A112="",G112=""),"",F112*G112)</f>
        <v/>
      </c>
      <c r="K112" s="28">
        <f>IF(A112="","",IF(F112&lt;=N(Productos!F112),"Reponer","OK"))</f>
        <v/>
      </c>
    </row>
    <row r="113">
      <c r="A113" s="24">
        <f>IF(Productos!A113="","",Productos!A113)</f>
        <v/>
      </c>
      <c r="B113" s="9">
        <f>IF(A113="","",Productos!B113)</f>
        <v/>
      </c>
      <c r="C113" s="25">
        <f>IF(A113="","",SUMIFS(Movimientos!$D$5:$D$2004,Movimientos!$B$5:$B$2004,A113,Movimientos!$C$5:$C$2004,"Entrada"))</f>
        <v/>
      </c>
      <c r="D113" s="25">
        <f>IF(A113="","",SUMIFS(Movimientos!$D$5:$D$2004,Movimientos!$B$5:$B$2004,A113,Movimientos!$C$5:$C$2004,"Salida"))</f>
        <v/>
      </c>
      <c r="E113" s="25">
        <f>IF(A113="","",SUMIFS(Movimientos!$D$5:$D$2004,Movimientos!$B$5:$B$2004,A113,Movimientos!$C$5:$C$2004,"Ajuste"))</f>
        <v/>
      </c>
      <c r="F113" s="26">
        <f>IF(A113="","",C113-D113+E113)</f>
        <v/>
      </c>
      <c r="G113" s="23">
        <f>IF(OR(A113="",N(C113)=0),"",SUMIFS(Movimientos!$F$5:$F$2004,Movimientos!$B$5:$B$2004,A113)/C113)</f>
        <v/>
      </c>
      <c r="H113" s="23">
        <f>IF(OR(A113="",G113=""),"",Productos!E113-G113)</f>
        <v/>
      </c>
      <c r="I113" s="27">
        <f>IF(OR(H113="",N(Productos!E113)=0),"",H113/Productos!E113)</f>
        <v/>
      </c>
      <c r="J113" s="23">
        <f>IF(OR(A113="",G113=""),"",F113*G113)</f>
        <v/>
      </c>
      <c r="K113" s="28">
        <f>IF(A113="","",IF(F113&lt;=N(Productos!F113),"Reponer","OK"))</f>
        <v/>
      </c>
    </row>
    <row r="114">
      <c r="A114" s="24">
        <f>IF(Productos!A114="","",Productos!A114)</f>
        <v/>
      </c>
      <c r="B114" s="9">
        <f>IF(A114="","",Productos!B114)</f>
        <v/>
      </c>
      <c r="C114" s="25">
        <f>IF(A114="","",SUMIFS(Movimientos!$D$5:$D$2004,Movimientos!$B$5:$B$2004,A114,Movimientos!$C$5:$C$2004,"Entrada"))</f>
        <v/>
      </c>
      <c r="D114" s="25">
        <f>IF(A114="","",SUMIFS(Movimientos!$D$5:$D$2004,Movimientos!$B$5:$B$2004,A114,Movimientos!$C$5:$C$2004,"Salida"))</f>
        <v/>
      </c>
      <c r="E114" s="25">
        <f>IF(A114="","",SUMIFS(Movimientos!$D$5:$D$2004,Movimientos!$B$5:$B$2004,A114,Movimientos!$C$5:$C$2004,"Ajuste"))</f>
        <v/>
      </c>
      <c r="F114" s="26">
        <f>IF(A114="","",C114-D114+E114)</f>
        <v/>
      </c>
      <c r="G114" s="23">
        <f>IF(OR(A114="",N(C114)=0),"",SUMIFS(Movimientos!$F$5:$F$2004,Movimientos!$B$5:$B$2004,A114)/C114)</f>
        <v/>
      </c>
      <c r="H114" s="23">
        <f>IF(OR(A114="",G114=""),"",Productos!E114-G114)</f>
        <v/>
      </c>
      <c r="I114" s="27">
        <f>IF(OR(H114="",N(Productos!E114)=0),"",H114/Productos!E114)</f>
        <v/>
      </c>
      <c r="J114" s="23">
        <f>IF(OR(A114="",G114=""),"",F114*G114)</f>
        <v/>
      </c>
      <c r="K114" s="28">
        <f>IF(A114="","",IF(F114&lt;=N(Productos!F114),"Reponer","OK"))</f>
        <v/>
      </c>
    </row>
    <row r="115">
      <c r="A115" s="24">
        <f>IF(Productos!A115="","",Productos!A115)</f>
        <v/>
      </c>
      <c r="B115" s="9">
        <f>IF(A115="","",Productos!B115)</f>
        <v/>
      </c>
      <c r="C115" s="25">
        <f>IF(A115="","",SUMIFS(Movimientos!$D$5:$D$2004,Movimientos!$B$5:$B$2004,A115,Movimientos!$C$5:$C$2004,"Entrada"))</f>
        <v/>
      </c>
      <c r="D115" s="25">
        <f>IF(A115="","",SUMIFS(Movimientos!$D$5:$D$2004,Movimientos!$B$5:$B$2004,A115,Movimientos!$C$5:$C$2004,"Salida"))</f>
        <v/>
      </c>
      <c r="E115" s="25">
        <f>IF(A115="","",SUMIFS(Movimientos!$D$5:$D$2004,Movimientos!$B$5:$B$2004,A115,Movimientos!$C$5:$C$2004,"Ajuste"))</f>
        <v/>
      </c>
      <c r="F115" s="26">
        <f>IF(A115="","",C115-D115+E115)</f>
        <v/>
      </c>
      <c r="G115" s="23">
        <f>IF(OR(A115="",N(C115)=0),"",SUMIFS(Movimientos!$F$5:$F$2004,Movimientos!$B$5:$B$2004,A115)/C115)</f>
        <v/>
      </c>
      <c r="H115" s="23">
        <f>IF(OR(A115="",G115=""),"",Productos!E115-G115)</f>
        <v/>
      </c>
      <c r="I115" s="27">
        <f>IF(OR(H115="",N(Productos!E115)=0),"",H115/Productos!E115)</f>
        <v/>
      </c>
      <c r="J115" s="23">
        <f>IF(OR(A115="",G115=""),"",F115*G115)</f>
        <v/>
      </c>
      <c r="K115" s="28">
        <f>IF(A115="","",IF(F115&lt;=N(Productos!F115),"Reponer","OK"))</f>
        <v/>
      </c>
    </row>
    <row r="116">
      <c r="A116" s="24">
        <f>IF(Productos!A116="","",Productos!A116)</f>
        <v/>
      </c>
      <c r="B116" s="9">
        <f>IF(A116="","",Productos!B116)</f>
        <v/>
      </c>
      <c r="C116" s="25">
        <f>IF(A116="","",SUMIFS(Movimientos!$D$5:$D$2004,Movimientos!$B$5:$B$2004,A116,Movimientos!$C$5:$C$2004,"Entrada"))</f>
        <v/>
      </c>
      <c r="D116" s="25">
        <f>IF(A116="","",SUMIFS(Movimientos!$D$5:$D$2004,Movimientos!$B$5:$B$2004,A116,Movimientos!$C$5:$C$2004,"Salida"))</f>
        <v/>
      </c>
      <c r="E116" s="25">
        <f>IF(A116="","",SUMIFS(Movimientos!$D$5:$D$2004,Movimientos!$B$5:$B$2004,A116,Movimientos!$C$5:$C$2004,"Ajuste"))</f>
        <v/>
      </c>
      <c r="F116" s="26">
        <f>IF(A116="","",C116-D116+E116)</f>
        <v/>
      </c>
      <c r="G116" s="23">
        <f>IF(OR(A116="",N(C116)=0),"",SUMIFS(Movimientos!$F$5:$F$2004,Movimientos!$B$5:$B$2004,A116)/C116)</f>
        <v/>
      </c>
      <c r="H116" s="23">
        <f>IF(OR(A116="",G116=""),"",Productos!E116-G116)</f>
        <v/>
      </c>
      <c r="I116" s="27">
        <f>IF(OR(H116="",N(Productos!E116)=0),"",H116/Productos!E116)</f>
        <v/>
      </c>
      <c r="J116" s="23">
        <f>IF(OR(A116="",G116=""),"",F116*G116)</f>
        <v/>
      </c>
      <c r="K116" s="28">
        <f>IF(A116="","",IF(F116&lt;=N(Productos!F116),"Reponer","OK"))</f>
        <v/>
      </c>
    </row>
    <row r="117">
      <c r="A117" s="24">
        <f>IF(Productos!A117="","",Productos!A117)</f>
        <v/>
      </c>
      <c r="B117" s="9">
        <f>IF(A117="","",Productos!B117)</f>
        <v/>
      </c>
      <c r="C117" s="25">
        <f>IF(A117="","",SUMIFS(Movimientos!$D$5:$D$2004,Movimientos!$B$5:$B$2004,A117,Movimientos!$C$5:$C$2004,"Entrada"))</f>
        <v/>
      </c>
      <c r="D117" s="25">
        <f>IF(A117="","",SUMIFS(Movimientos!$D$5:$D$2004,Movimientos!$B$5:$B$2004,A117,Movimientos!$C$5:$C$2004,"Salida"))</f>
        <v/>
      </c>
      <c r="E117" s="25">
        <f>IF(A117="","",SUMIFS(Movimientos!$D$5:$D$2004,Movimientos!$B$5:$B$2004,A117,Movimientos!$C$5:$C$2004,"Ajuste"))</f>
        <v/>
      </c>
      <c r="F117" s="26">
        <f>IF(A117="","",C117-D117+E117)</f>
        <v/>
      </c>
      <c r="G117" s="23">
        <f>IF(OR(A117="",N(C117)=0),"",SUMIFS(Movimientos!$F$5:$F$2004,Movimientos!$B$5:$B$2004,A117)/C117)</f>
        <v/>
      </c>
      <c r="H117" s="23">
        <f>IF(OR(A117="",G117=""),"",Productos!E117-G117)</f>
        <v/>
      </c>
      <c r="I117" s="27">
        <f>IF(OR(H117="",N(Productos!E117)=0),"",H117/Productos!E117)</f>
        <v/>
      </c>
      <c r="J117" s="23">
        <f>IF(OR(A117="",G117=""),"",F117*G117)</f>
        <v/>
      </c>
      <c r="K117" s="28">
        <f>IF(A117="","",IF(F117&lt;=N(Productos!F117),"Reponer","OK"))</f>
        <v/>
      </c>
    </row>
    <row r="118">
      <c r="A118" s="24">
        <f>IF(Productos!A118="","",Productos!A118)</f>
        <v/>
      </c>
      <c r="B118" s="9">
        <f>IF(A118="","",Productos!B118)</f>
        <v/>
      </c>
      <c r="C118" s="25">
        <f>IF(A118="","",SUMIFS(Movimientos!$D$5:$D$2004,Movimientos!$B$5:$B$2004,A118,Movimientos!$C$5:$C$2004,"Entrada"))</f>
        <v/>
      </c>
      <c r="D118" s="25">
        <f>IF(A118="","",SUMIFS(Movimientos!$D$5:$D$2004,Movimientos!$B$5:$B$2004,A118,Movimientos!$C$5:$C$2004,"Salida"))</f>
        <v/>
      </c>
      <c r="E118" s="25">
        <f>IF(A118="","",SUMIFS(Movimientos!$D$5:$D$2004,Movimientos!$B$5:$B$2004,A118,Movimientos!$C$5:$C$2004,"Ajuste"))</f>
        <v/>
      </c>
      <c r="F118" s="26">
        <f>IF(A118="","",C118-D118+E118)</f>
        <v/>
      </c>
      <c r="G118" s="23">
        <f>IF(OR(A118="",N(C118)=0),"",SUMIFS(Movimientos!$F$5:$F$2004,Movimientos!$B$5:$B$2004,A118)/C118)</f>
        <v/>
      </c>
      <c r="H118" s="23">
        <f>IF(OR(A118="",G118=""),"",Productos!E118-G118)</f>
        <v/>
      </c>
      <c r="I118" s="27">
        <f>IF(OR(H118="",N(Productos!E118)=0),"",H118/Productos!E118)</f>
        <v/>
      </c>
      <c r="J118" s="23">
        <f>IF(OR(A118="",G118=""),"",F118*G118)</f>
        <v/>
      </c>
      <c r="K118" s="28">
        <f>IF(A118="","",IF(F118&lt;=N(Productos!F118),"Reponer","OK"))</f>
        <v/>
      </c>
    </row>
    <row r="119">
      <c r="A119" s="24">
        <f>IF(Productos!A119="","",Productos!A119)</f>
        <v/>
      </c>
      <c r="B119" s="9">
        <f>IF(A119="","",Productos!B119)</f>
        <v/>
      </c>
      <c r="C119" s="25">
        <f>IF(A119="","",SUMIFS(Movimientos!$D$5:$D$2004,Movimientos!$B$5:$B$2004,A119,Movimientos!$C$5:$C$2004,"Entrada"))</f>
        <v/>
      </c>
      <c r="D119" s="25">
        <f>IF(A119="","",SUMIFS(Movimientos!$D$5:$D$2004,Movimientos!$B$5:$B$2004,A119,Movimientos!$C$5:$C$2004,"Salida"))</f>
        <v/>
      </c>
      <c r="E119" s="25">
        <f>IF(A119="","",SUMIFS(Movimientos!$D$5:$D$2004,Movimientos!$B$5:$B$2004,A119,Movimientos!$C$5:$C$2004,"Ajuste"))</f>
        <v/>
      </c>
      <c r="F119" s="26">
        <f>IF(A119="","",C119-D119+E119)</f>
        <v/>
      </c>
      <c r="G119" s="23">
        <f>IF(OR(A119="",N(C119)=0),"",SUMIFS(Movimientos!$F$5:$F$2004,Movimientos!$B$5:$B$2004,A119)/C119)</f>
        <v/>
      </c>
      <c r="H119" s="23">
        <f>IF(OR(A119="",G119=""),"",Productos!E119-G119)</f>
        <v/>
      </c>
      <c r="I119" s="27">
        <f>IF(OR(H119="",N(Productos!E119)=0),"",H119/Productos!E119)</f>
        <v/>
      </c>
      <c r="J119" s="23">
        <f>IF(OR(A119="",G119=""),"",F119*G119)</f>
        <v/>
      </c>
      <c r="K119" s="28">
        <f>IF(A119="","",IF(F119&lt;=N(Productos!F119),"Reponer","OK"))</f>
        <v/>
      </c>
    </row>
    <row r="120">
      <c r="A120" s="24">
        <f>IF(Productos!A120="","",Productos!A120)</f>
        <v/>
      </c>
      <c r="B120" s="9">
        <f>IF(A120="","",Productos!B120)</f>
        <v/>
      </c>
      <c r="C120" s="25">
        <f>IF(A120="","",SUMIFS(Movimientos!$D$5:$D$2004,Movimientos!$B$5:$B$2004,A120,Movimientos!$C$5:$C$2004,"Entrada"))</f>
        <v/>
      </c>
      <c r="D120" s="25">
        <f>IF(A120="","",SUMIFS(Movimientos!$D$5:$D$2004,Movimientos!$B$5:$B$2004,A120,Movimientos!$C$5:$C$2004,"Salida"))</f>
        <v/>
      </c>
      <c r="E120" s="25">
        <f>IF(A120="","",SUMIFS(Movimientos!$D$5:$D$2004,Movimientos!$B$5:$B$2004,A120,Movimientos!$C$5:$C$2004,"Ajuste"))</f>
        <v/>
      </c>
      <c r="F120" s="26">
        <f>IF(A120="","",C120-D120+E120)</f>
        <v/>
      </c>
      <c r="G120" s="23">
        <f>IF(OR(A120="",N(C120)=0),"",SUMIFS(Movimientos!$F$5:$F$2004,Movimientos!$B$5:$B$2004,A120)/C120)</f>
        <v/>
      </c>
      <c r="H120" s="23">
        <f>IF(OR(A120="",G120=""),"",Productos!E120-G120)</f>
        <v/>
      </c>
      <c r="I120" s="27">
        <f>IF(OR(H120="",N(Productos!E120)=0),"",H120/Productos!E120)</f>
        <v/>
      </c>
      <c r="J120" s="23">
        <f>IF(OR(A120="",G120=""),"",F120*G120)</f>
        <v/>
      </c>
      <c r="K120" s="28">
        <f>IF(A120="","",IF(F120&lt;=N(Productos!F120),"Reponer","OK"))</f>
        <v/>
      </c>
    </row>
    <row r="121">
      <c r="A121" s="24">
        <f>IF(Productos!A121="","",Productos!A121)</f>
        <v/>
      </c>
      <c r="B121" s="9">
        <f>IF(A121="","",Productos!B121)</f>
        <v/>
      </c>
      <c r="C121" s="25">
        <f>IF(A121="","",SUMIFS(Movimientos!$D$5:$D$2004,Movimientos!$B$5:$B$2004,A121,Movimientos!$C$5:$C$2004,"Entrada"))</f>
        <v/>
      </c>
      <c r="D121" s="25">
        <f>IF(A121="","",SUMIFS(Movimientos!$D$5:$D$2004,Movimientos!$B$5:$B$2004,A121,Movimientos!$C$5:$C$2004,"Salida"))</f>
        <v/>
      </c>
      <c r="E121" s="25">
        <f>IF(A121="","",SUMIFS(Movimientos!$D$5:$D$2004,Movimientos!$B$5:$B$2004,A121,Movimientos!$C$5:$C$2004,"Ajuste"))</f>
        <v/>
      </c>
      <c r="F121" s="26">
        <f>IF(A121="","",C121-D121+E121)</f>
        <v/>
      </c>
      <c r="G121" s="23">
        <f>IF(OR(A121="",N(C121)=0),"",SUMIFS(Movimientos!$F$5:$F$2004,Movimientos!$B$5:$B$2004,A121)/C121)</f>
        <v/>
      </c>
      <c r="H121" s="23">
        <f>IF(OR(A121="",G121=""),"",Productos!E121-G121)</f>
        <v/>
      </c>
      <c r="I121" s="27">
        <f>IF(OR(H121="",N(Productos!E121)=0),"",H121/Productos!E121)</f>
        <v/>
      </c>
      <c r="J121" s="23">
        <f>IF(OR(A121="",G121=""),"",F121*G121)</f>
        <v/>
      </c>
      <c r="K121" s="28">
        <f>IF(A121="","",IF(F121&lt;=N(Productos!F121),"Reponer","OK"))</f>
        <v/>
      </c>
    </row>
    <row r="122">
      <c r="A122" s="24">
        <f>IF(Productos!A122="","",Productos!A122)</f>
        <v/>
      </c>
      <c r="B122" s="9">
        <f>IF(A122="","",Productos!B122)</f>
        <v/>
      </c>
      <c r="C122" s="25">
        <f>IF(A122="","",SUMIFS(Movimientos!$D$5:$D$2004,Movimientos!$B$5:$B$2004,A122,Movimientos!$C$5:$C$2004,"Entrada"))</f>
        <v/>
      </c>
      <c r="D122" s="25">
        <f>IF(A122="","",SUMIFS(Movimientos!$D$5:$D$2004,Movimientos!$B$5:$B$2004,A122,Movimientos!$C$5:$C$2004,"Salida"))</f>
        <v/>
      </c>
      <c r="E122" s="25">
        <f>IF(A122="","",SUMIFS(Movimientos!$D$5:$D$2004,Movimientos!$B$5:$B$2004,A122,Movimientos!$C$5:$C$2004,"Ajuste"))</f>
        <v/>
      </c>
      <c r="F122" s="26">
        <f>IF(A122="","",C122-D122+E122)</f>
        <v/>
      </c>
      <c r="G122" s="23">
        <f>IF(OR(A122="",N(C122)=0),"",SUMIFS(Movimientos!$F$5:$F$2004,Movimientos!$B$5:$B$2004,A122)/C122)</f>
        <v/>
      </c>
      <c r="H122" s="23">
        <f>IF(OR(A122="",G122=""),"",Productos!E122-G122)</f>
        <v/>
      </c>
      <c r="I122" s="27">
        <f>IF(OR(H122="",N(Productos!E122)=0),"",H122/Productos!E122)</f>
        <v/>
      </c>
      <c r="J122" s="23">
        <f>IF(OR(A122="",G122=""),"",F122*G122)</f>
        <v/>
      </c>
      <c r="K122" s="28">
        <f>IF(A122="","",IF(F122&lt;=N(Productos!F122),"Reponer","OK"))</f>
        <v/>
      </c>
    </row>
    <row r="123">
      <c r="A123" s="24">
        <f>IF(Productos!A123="","",Productos!A123)</f>
        <v/>
      </c>
      <c r="B123" s="9">
        <f>IF(A123="","",Productos!B123)</f>
        <v/>
      </c>
      <c r="C123" s="25">
        <f>IF(A123="","",SUMIFS(Movimientos!$D$5:$D$2004,Movimientos!$B$5:$B$2004,A123,Movimientos!$C$5:$C$2004,"Entrada"))</f>
        <v/>
      </c>
      <c r="D123" s="25">
        <f>IF(A123="","",SUMIFS(Movimientos!$D$5:$D$2004,Movimientos!$B$5:$B$2004,A123,Movimientos!$C$5:$C$2004,"Salida"))</f>
        <v/>
      </c>
      <c r="E123" s="25">
        <f>IF(A123="","",SUMIFS(Movimientos!$D$5:$D$2004,Movimientos!$B$5:$B$2004,A123,Movimientos!$C$5:$C$2004,"Ajuste"))</f>
        <v/>
      </c>
      <c r="F123" s="26">
        <f>IF(A123="","",C123-D123+E123)</f>
        <v/>
      </c>
      <c r="G123" s="23">
        <f>IF(OR(A123="",N(C123)=0),"",SUMIFS(Movimientos!$F$5:$F$2004,Movimientos!$B$5:$B$2004,A123)/C123)</f>
        <v/>
      </c>
      <c r="H123" s="23">
        <f>IF(OR(A123="",G123=""),"",Productos!E123-G123)</f>
        <v/>
      </c>
      <c r="I123" s="27">
        <f>IF(OR(H123="",N(Productos!E123)=0),"",H123/Productos!E123)</f>
        <v/>
      </c>
      <c r="J123" s="23">
        <f>IF(OR(A123="",G123=""),"",F123*G123)</f>
        <v/>
      </c>
      <c r="K123" s="28">
        <f>IF(A123="","",IF(F123&lt;=N(Productos!F123),"Reponer","OK"))</f>
        <v/>
      </c>
    </row>
    <row r="124">
      <c r="A124" s="24">
        <f>IF(Productos!A124="","",Productos!A124)</f>
        <v/>
      </c>
      <c r="B124" s="9">
        <f>IF(A124="","",Productos!B124)</f>
        <v/>
      </c>
      <c r="C124" s="25">
        <f>IF(A124="","",SUMIFS(Movimientos!$D$5:$D$2004,Movimientos!$B$5:$B$2004,A124,Movimientos!$C$5:$C$2004,"Entrada"))</f>
        <v/>
      </c>
      <c r="D124" s="25">
        <f>IF(A124="","",SUMIFS(Movimientos!$D$5:$D$2004,Movimientos!$B$5:$B$2004,A124,Movimientos!$C$5:$C$2004,"Salida"))</f>
        <v/>
      </c>
      <c r="E124" s="25">
        <f>IF(A124="","",SUMIFS(Movimientos!$D$5:$D$2004,Movimientos!$B$5:$B$2004,A124,Movimientos!$C$5:$C$2004,"Ajuste"))</f>
        <v/>
      </c>
      <c r="F124" s="26">
        <f>IF(A124="","",C124-D124+E124)</f>
        <v/>
      </c>
      <c r="G124" s="23">
        <f>IF(OR(A124="",N(C124)=0),"",SUMIFS(Movimientos!$F$5:$F$2004,Movimientos!$B$5:$B$2004,A124)/C124)</f>
        <v/>
      </c>
      <c r="H124" s="23">
        <f>IF(OR(A124="",G124=""),"",Productos!E124-G124)</f>
        <v/>
      </c>
      <c r="I124" s="27">
        <f>IF(OR(H124="",N(Productos!E124)=0),"",H124/Productos!E124)</f>
        <v/>
      </c>
      <c r="J124" s="23">
        <f>IF(OR(A124="",G124=""),"",F124*G124)</f>
        <v/>
      </c>
      <c r="K124" s="28">
        <f>IF(A124="","",IF(F124&lt;=N(Productos!F124),"Reponer","OK"))</f>
        <v/>
      </c>
    </row>
    <row r="125">
      <c r="A125" s="24">
        <f>IF(Productos!A125="","",Productos!A125)</f>
        <v/>
      </c>
      <c r="B125" s="9">
        <f>IF(A125="","",Productos!B125)</f>
        <v/>
      </c>
      <c r="C125" s="25">
        <f>IF(A125="","",SUMIFS(Movimientos!$D$5:$D$2004,Movimientos!$B$5:$B$2004,A125,Movimientos!$C$5:$C$2004,"Entrada"))</f>
        <v/>
      </c>
      <c r="D125" s="25">
        <f>IF(A125="","",SUMIFS(Movimientos!$D$5:$D$2004,Movimientos!$B$5:$B$2004,A125,Movimientos!$C$5:$C$2004,"Salida"))</f>
        <v/>
      </c>
      <c r="E125" s="25">
        <f>IF(A125="","",SUMIFS(Movimientos!$D$5:$D$2004,Movimientos!$B$5:$B$2004,A125,Movimientos!$C$5:$C$2004,"Ajuste"))</f>
        <v/>
      </c>
      <c r="F125" s="26">
        <f>IF(A125="","",C125-D125+E125)</f>
        <v/>
      </c>
      <c r="G125" s="23">
        <f>IF(OR(A125="",N(C125)=0),"",SUMIFS(Movimientos!$F$5:$F$2004,Movimientos!$B$5:$B$2004,A125)/C125)</f>
        <v/>
      </c>
      <c r="H125" s="23">
        <f>IF(OR(A125="",G125=""),"",Productos!E125-G125)</f>
        <v/>
      </c>
      <c r="I125" s="27">
        <f>IF(OR(H125="",N(Productos!E125)=0),"",H125/Productos!E125)</f>
        <v/>
      </c>
      <c r="J125" s="23">
        <f>IF(OR(A125="",G125=""),"",F125*G125)</f>
        <v/>
      </c>
      <c r="K125" s="28">
        <f>IF(A125="","",IF(F125&lt;=N(Productos!F125),"Reponer","OK"))</f>
        <v/>
      </c>
    </row>
    <row r="126">
      <c r="A126" s="24">
        <f>IF(Productos!A126="","",Productos!A126)</f>
        <v/>
      </c>
      <c r="B126" s="9">
        <f>IF(A126="","",Productos!B126)</f>
        <v/>
      </c>
      <c r="C126" s="25">
        <f>IF(A126="","",SUMIFS(Movimientos!$D$5:$D$2004,Movimientos!$B$5:$B$2004,A126,Movimientos!$C$5:$C$2004,"Entrada"))</f>
        <v/>
      </c>
      <c r="D126" s="25">
        <f>IF(A126="","",SUMIFS(Movimientos!$D$5:$D$2004,Movimientos!$B$5:$B$2004,A126,Movimientos!$C$5:$C$2004,"Salida"))</f>
        <v/>
      </c>
      <c r="E126" s="25">
        <f>IF(A126="","",SUMIFS(Movimientos!$D$5:$D$2004,Movimientos!$B$5:$B$2004,A126,Movimientos!$C$5:$C$2004,"Ajuste"))</f>
        <v/>
      </c>
      <c r="F126" s="26">
        <f>IF(A126="","",C126-D126+E126)</f>
        <v/>
      </c>
      <c r="G126" s="23">
        <f>IF(OR(A126="",N(C126)=0),"",SUMIFS(Movimientos!$F$5:$F$2004,Movimientos!$B$5:$B$2004,A126)/C126)</f>
        <v/>
      </c>
      <c r="H126" s="23">
        <f>IF(OR(A126="",G126=""),"",Productos!E126-G126)</f>
        <v/>
      </c>
      <c r="I126" s="27">
        <f>IF(OR(H126="",N(Productos!E126)=0),"",H126/Productos!E126)</f>
        <v/>
      </c>
      <c r="J126" s="23">
        <f>IF(OR(A126="",G126=""),"",F126*G126)</f>
        <v/>
      </c>
      <c r="K126" s="28">
        <f>IF(A126="","",IF(F126&lt;=N(Productos!F126),"Reponer","OK"))</f>
        <v/>
      </c>
    </row>
    <row r="127">
      <c r="A127" s="24">
        <f>IF(Productos!A127="","",Productos!A127)</f>
        <v/>
      </c>
      <c r="B127" s="9">
        <f>IF(A127="","",Productos!B127)</f>
        <v/>
      </c>
      <c r="C127" s="25">
        <f>IF(A127="","",SUMIFS(Movimientos!$D$5:$D$2004,Movimientos!$B$5:$B$2004,A127,Movimientos!$C$5:$C$2004,"Entrada"))</f>
        <v/>
      </c>
      <c r="D127" s="25">
        <f>IF(A127="","",SUMIFS(Movimientos!$D$5:$D$2004,Movimientos!$B$5:$B$2004,A127,Movimientos!$C$5:$C$2004,"Salida"))</f>
        <v/>
      </c>
      <c r="E127" s="25">
        <f>IF(A127="","",SUMIFS(Movimientos!$D$5:$D$2004,Movimientos!$B$5:$B$2004,A127,Movimientos!$C$5:$C$2004,"Ajuste"))</f>
        <v/>
      </c>
      <c r="F127" s="26">
        <f>IF(A127="","",C127-D127+E127)</f>
        <v/>
      </c>
      <c r="G127" s="23">
        <f>IF(OR(A127="",N(C127)=0),"",SUMIFS(Movimientos!$F$5:$F$2004,Movimientos!$B$5:$B$2004,A127)/C127)</f>
        <v/>
      </c>
      <c r="H127" s="23">
        <f>IF(OR(A127="",G127=""),"",Productos!E127-G127)</f>
        <v/>
      </c>
      <c r="I127" s="27">
        <f>IF(OR(H127="",N(Productos!E127)=0),"",H127/Productos!E127)</f>
        <v/>
      </c>
      <c r="J127" s="23">
        <f>IF(OR(A127="",G127=""),"",F127*G127)</f>
        <v/>
      </c>
      <c r="K127" s="28">
        <f>IF(A127="","",IF(F127&lt;=N(Productos!F127),"Reponer","OK"))</f>
        <v/>
      </c>
    </row>
    <row r="128">
      <c r="A128" s="24">
        <f>IF(Productos!A128="","",Productos!A128)</f>
        <v/>
      </c>
      <c r="B128" s="9">
        <f>IF(A128="","",Productos!B128)</f>
        <v/>
      </c>
      <c r="C128" s="25">
        <f>IF(A128="","",SUMIFS(Movimientos!$D$5:$D$2004,Movimientos!$B$5:$B$2004,A128,Movimientos!$C$5:$C$2004,"Entrada"))</f>
        <v/>
      </c>
      <c r="D128" s="25">
        <f>IF(A128="","",SUMIFS(Movimientos!$D$5:$D$2004,Movimientos!$B$5:$B$2004,A128,Movimientos!$C$5:$C$2004,"Salida"))</f>
        <v/>
      </c>
      <c r="E128" s="25">
        <f>IF(A128="","",SUMIFS(Movimientos!$D$5:$D$2004,Movimientos!$B$5:$B$2004,A128,Movimientos!$C$5:$C$2004,"Ajuste"))</f>
        <v/>
      </c>
      <c r="F128" s="26">
        <f>IF(A128="","",C128-D128+E128)</f>
        <v/>
      </c>
      <c r="G128" s="23">
        <f>IF(OR(A128="",N(C128)=0),"",SUMIFS(Movimientos!$F$5:$F$2004,Movimientos!$B$5:$B$2004,A128)/C128)</f>
        <v/>
      </c>
      <c r="H128" s="23">
        <f>IF(OR(A128="",G128=""),"",Productos!E128-G128)</f>
        <v/>
      </c>
      <c r="I128" s="27">
        <f>IF(OR(H128="",N(Productos!E128)=0),"",H128/Productos!E128)</f>
        <v/>
      </c>
      <c r="J128" s="23">
        <f>IF(OR(A128="",G128=""),"",F128*G128)</f>
        <v/>
      </c>
      <c r="K128" s="28">
        <f>IF(A128="","",IF(F128&lt;=N(Productos!F128),"Reponer","OK"))</f>
        <v/>
      </c>
    </row>
    <row r="129">
      <c r="A129" s="24">
        <f>IF(Productos!A129="","",Productos!A129)</f>
        <v/>
      </c>
      <c r="B129" s="9">
        <f>IF(A129="","",Productos!B129)</f>
        <v/>
      </c>
      <c r="C129" s="25">
        <f>IF(A129="","",SUMIFS(Movimientos!$D$5:$D$2004,Movimientos!$B$5:$B$2004,A129,Movimientos!$C$5:$C$2004,"Entrada"))</f>
        <v/>
      </c>
      <c r="D129" s="25">
        <f>IF(A129="","",SUMIFS(Movimientos!$D$5:$D$2004,Movimientos!$B$5:$B$2004,A129,Movimientos!$C$5:$C$2004,"Salida"))</f>
        <v/>
      </c>
      <c r="E129" s="25">
        <f>IF(A129="","",SUMIFS(Movimientos!$D$5:$D$2004,Movimientos!$B$5:$B$2004,A129,Movimientos!$C$5:$C$2004,"Ajuste"))</f>
        <v/>
      </c>
      <c r="F129" s="26">
        <f>IF(A129="","",C129-D129+E129)</f>
        <v/>
      </c>
      <c r="G129" s="23">
        <f>IF(OR(A129="",N(C129)=0),"",SUMIFS(Movimientos!$F$5:$F$2004,Movimientos!$B$5:$B$2004,A129)/C129)</f>
        <v/>
      </c>
      <c r="H129" s="23">
        <f>IF(OR(A129="",G129=""),"",Productos!E129-G129)</f>
        <v/>
      </c>
      <c r="I129" s="27">
        <f>IF(OR(H129="",N(Productos!E129)=0),"",H129/Productos!E129)</f>
        <v/>
      </c>
      <c r="J129" s="23">
        <f>IF(OR(A129="",G129=""),"",F129*G129)</f>
        <v/>
      </c>
      <c r="K129" s="28">
        <f>IF(A129="","",IF(F129&lt;=N(Productos!F129),"Reponer","OK"))</f>
        <v/>
      </c>
    </row>
    <row r="130">
      <c r="A130" s="24">
        <f>IF(Productos!A130="","",Productos!A130)</f>
        <v/>
      </c>
      <c r="B130" s="9">
        <f>IF(A130="","",Productos!B130)</f>
        <v/>
      </c>
      <c r="C130" s="25">
        <f>IF(A130="","",SUMIFS(Movimientos!$D$5:$D$2004,Movimientos!$B$5:$B$2004,A130,Movimientos!$C$5:$C$2004,"Entrada"))</f>
        <v/>
      </c>
      <c r="D130" s="25">
        <f>IF(A130="","",SUMIFS(Movimientos!$D$5:$D$2004,Movimientos!$B$5:$B$2004,A130,Movimientos!$C$5:$C$2004,"Salida"))</f>
        <v/>
      </c>
      <c r="E130" s="25">
        <f>IF(A130="","",SUMIFS(Movimientos!$D$5:$D$2004,Movimientos!$B$5:$B$2004,A130,Movimientos!$C$5:$C$2004,"Ajuste"))</f>
        <v/>
      </c>
      <c r="F130" s="26">
        <f>IF(A130="","",C130-D130+E130)</f>
        <v/>
      </c>
      <c r="G130" s="23">
        <f>IF(OR(A130="",N(C130)=0),"",SUMIFS(Movimientos!$F$5:$F$2004,Movimientos!$B$5:$B$2004,A130)/C130)</f>
        <v/>
      </c>
      <c r="H130" s="23">
        <f>IF(OR(A130="",G130=""),"",Productos!E130-G130)</f>
        <v/>
      </c>
      <c r="I130" s="27">
        <f>IF(OR(H130="",N(Productos!E130)=0),"",H130/Productos!E130)</f>
        <v/>
      </c>
      <c r="J130" s="23">
        <f>IF(OR(A130="",G130=""),"",F130*G130)</f>
        <v/>
      </c>
      <c r="K130" s="28">
        <f>IF(A130="","",IF(F130&lt;=N(Productos!F130),"Reponer","OK"))</f>
        <v/>
      </c>
    </row>
    <row r="131">
      <c r="A131" s="24">
        <f>IF(Productos!A131="","",Productos!A131)</f>
        <v/>
      </c>
      <c r="B131" s="9">
        <f>IF(A131="","",Productos!B131)</f>
        <v/>
      </c>
      <c r="C131" s="25">
        <f>IF(A131="","",SUMIFS(Movimientos!$D$5:$D$2004,Movimientos!$B$5:$B$2004,A131,Movimientos!$C$5:$C$2004,"Entrada"))</f>
        <v/>
      </c>
      <c r="D131" s="25">
        <f>IF(A131="","",SUMIFS(Movimientos!$D$5:$D$2004,Movimientos!$B$5:$B$2004,A131,Movimientos!$C$5:$C$2004,"Salida"))</f>
        <v/>
      </c>
      <c r="E131" s="25">
        <f>IF(A131="","",SUMIFS(Movimientos!$D$5:$D$2004,Movimientos!$B$5:$B$2004,A131,Movimientos!$C$5:$C$2004,"Ajuste"))</f>
        <v/>
      </c>
      <c r="F131" s="26">
        <f>IF(A131="","",C131-D131+E131)</f>
        <v/>
      </c>
      <c r="G131" s="23">
        <f>IF(OR(A131="",N(C131)=0),"",SUMIFS(Movimientos!$F$5:$F$2004,Movimientos!$B$5:$B$2004,A131)/C131)</f>
        <v/>
      </c>
      <c r="H131" s="23">
        <f>IF(OR(A131="",G131=""),"",Productos!E131-G131)</f>
        <v/>
      </c>
      <c r="I131" s="27">
        <f>IF(OR(H131="",N(Productos!E131)=0),"",H131/Productos!E131)</f>
        <v/>
      </c>
      <c r="J131" s="23">
        <f>IF(OR(A131="",G131=""),"",F131*G131)</f>
        <v/>
      </c>
      <c r="K131" s="28">
        <f>IF(A131="","",IF(F131&lt;=N(Productos!F131),"Reponer","OK"))</f>
        <v/>
      </c>
    </row>
    <row r="132">
      <c r="A132" s="24">
        <f>IF(Productos!A132="","",Productos!A132)</f>
        <v/>
      </c>
      <c r="B132" s="9">
        <f>IF(A132="","",Productos!B132)</f>
        <v/>
      </c>
      <c r="C132" s="25">
        <f>IF(A132="","",SUMIFS(Movimientos!$D$5:$D$2004,Movimientos!$B$5:$B$2004,A132,Movimientos!$C$5:$C$2004,"Entrada"))</f>
        <v/>
      </c>
      <c r="D132" s="25">
        <f>IF(A132="","",SUMIFS(Movimientos!$D$5:$D$2004,Movimientos!$B$5:$B$2004,A132,Movimientos!$C$5:$C$2004,"Salida"))</f>
        <v/>
      </c>
      <c r="E132" s="25">
        <f>IF(A132="","",SUMIFS(Movimientos!$D$5:$D$2004,Movimientos!$B$5:$B$2004,A132,Movimientos!$C$5:$C$2004,"Ajuste"))</f>
        <v/>
      </c>
      <c r="F132" s="26">
        <f>IF(A132="","",C132-D132+E132)</f>
        <v/>
      </c>
      <c r="G132" s="23">
        <f>IF(OR(A132="",N(C132)=0),"",SUMIFS(Movimientos!$F$5:$F$2004,Movimientos!$B$5:$B$2004,A132)/C132)</f>
        <v/>
      </c>
      <c r="H132" s="23">
        <f>IF(OR(A132="",G132=""),"",Productos!E132-G132)</f>
        <v/>
      </c>
      <c r="I132" s="27">
        <f>IF(OR(H132="",N(Productos!E132)=0),"",H132/Productos!E132)</f>
        <v/>
      </c>
      <c r="J132" s="23">
        <f>IF(OR(A132="",G132=""),"",F132*G132)</f>
        <v/>
      </c>
      <c r="K132" s="28">
        <f>IF(A132="","",IF(F132&lt;=N(Productos!F132),"Reponer","OK"))</f>
        <v/>
      </c>
    </row>
    <row r="133">
      <c r="A133" s="24">
        <f>IF(Productos!A133="","",Productos!A133)</f>
        <v/>
      </c>
      <c r="B133" s="9">
        <f>IF(A133="","",Productos!B133)</f>
        <v/>
      </c>
      <c r="C133" s="25">
        <f>IF(A133="","",SUMIFS(Movimientos!$D$5:$D$2004,Movimientos!$B$5:$B$2004,A133,Movimientos!$C$5:$C$2004,"Entrada"))</f>
        <v/>
      </c>
      <c r="D133" s="25">
        <f>IF(A133="","",SUMIFS(Movimientos!$D$5:$D$2004,Movimientos!$B$5:$B$2004,A133,Movimientos!$C$5:$C$2004,"Salida"))</f>
        <v/>
      </c>
      <c r="E133" s="25">
        <f>IF(A133="","",SUMIFS(Movimientos!$D$5:$D$2004,Movimientos!$B$5:$B$2004,A133,Movimientos!$C$5:$C$2004,"Ajuste"))</f>
        <v/>
      </c>
      <c r="F133" s="26">
        <f>IF(A133="","",C133-D133+E133)</f>
        <v/>
      </c>
      <c r="G133" s="23">
        <f>IF(OR(A133="",N(C133)=0),"",SUMIFS(Movimientos!$F$5:$F$2004,Movimientos!$B$5:$B$2004,A133)/C133)</f>
        <v/>
      </c>
      <c r="H133" s="23">
        <f>IF(OR(A133="",G133=""),"",Productos!E133-G133)</f>
        <v/>
      </c>
      <c r="I133" s="27">
        <f>IF(OR(H133="",N(Productos!E133)=0),"",H133/Productos!E133)</f>
        <v/>
      </c>
      <c r="J133" s="23">
        <f>IF(OR(A133="",G133=""),"",F133*G133)</f>
        <v/>
      </c>
      <c r="K133" s="28">
        <f>IF(A133="","",IF(F133&lt;=N(Productos!F133),"Reponer","OK"))</f>
        <v/>
      </c>
    </row>
    <row r="134">
      <c r="A134" s="24">
        <f>IF(Productos!A134="","",Productos!A134)</f>
        <v/>
      </c>
      <c r="B134" s="9">
        <f>IF(A134="","",Productos!B134)</f>
        <v/>
      </c>
      <c r="C134" s="25">
        <f>IF(A134="","",SUMIFS(Movimientos!$D$5:$D$2004,Movimientos!$B$5:$B$2004,A134,Movimientos!$C$5:$C$2004,"Entrada"))</f>
        <v/>
      </c>
      <c r="D134" s="25">
        <f>IF(A134="","",SUMIFS(Movimientos!$D$5:$D$2004,Movimientos!$B$5:$B$2004,A134,Movimientos!$C$5:$C$2004,"Salida"))</f>
        <v/>
      </c>
      <c r="E134" s="25">
        <f>IF(A134="","",SUMIFS(Movimientos!$D$5:$D$2004,Movimientos!$B$5:$B$2004,A134,Movimientos!$C$5:$C$2004,"Ajuste"))</f>
        <v/>
      </c>
      <c r="F134" s="26">
        <f>IF(A134="","",C134-D134+E134)</f>
        <v/>
      </c>
      <c r="G134" s="23">
        <f>IF(OR(A134="",N(C134)=0),"",SUMIFS(Movimientos!$F$5:$F$2004,Movimientos!$B$5:$B$2004,A134)/C134)</f>
        <v/>
      </c>
      <c r="H134" s="23">
        <f>IF(OR(A134="",G134=""),"",Productos!E134-G134)</f>
        <v/>
      </c>
      <c r="I134" s="27">
        <f>IF(OR(H134="",N(Productos!E134)=0),"",H134/Productos!E134)</f>
        <v/>
      </c>
      <c r="J134" s="23">
        <f>IF(OR(A134="",G134=""),"",F134*G134)</f>
        <v/>
      </c>
      <c r="K134" s="28">
        <f>IF(A134="","",IF(F134&lt;=N(Productos!F134),"Reponer","OK"))</f>
        <v/>
      </c>
    </row>
    <row r="135">
      <c r="A135" s="24">
        <f>IF(Productos!A135="","",Productos!A135)</f>
        <v/>
      </c>
      <c r="B135" s="9">
        <f>IF(A135="","",Productos!B135)</f>
        <v/>
      </c>
      <c r="C135" s="25">
        <f>IF(A135="","",SUMIFS(Movimientos!$D$5:$D$2004,Movimientos!$B$5:$B$2004,A135,Movimientos!$C$5:$C$2004,"Entrada"))</f>
        <v/>
      </c>
      <c r="D135" s="25">
        <f>IF(A135="","",SUMIFS(Movimientos!$D$5:$D$2004,Movimientos!$B$5:$B$2004,A135,Movimientos!$C$5:$C$2004,"Salida"))</f>
        <v/>
      </c>
      <c r="E135" s="25">
        <f>IF(A135="","",SUMIFS(Movimientos!$D$5:$D$2004,Movimientos!$B$5:$B$2004,A135,Movimientos!$C$5:$C$2004,"Ajuste"))</f>
        <v/>
      </c>
      <c r="F135" s="26">
        <f>IF(A135="","",C135-D135+E135)</f>
        <v/>
      </c>
      <c r="G135" s="23">
        <f>IF(OR(A135="",N(C135)=0),"",SUMIFS(Movimientos!$F$5:$F$2004,Movimientos!$B$5:$B$2004,A135)/C135)</f>
        <v/>
      </c>
      <c r="H135" s="23">
        <f>IF(OR(A135="",G135=""),"",Productos!E135-G135)</f>
        <v/>
      </c>
      <c r="I135" s="27">
        <f>IF(OR(H135="",N(Productos!E135)=0),"",H135/Productos!E135)</f>
        <v/>
      </c>
      <c r="J135" s="23">
        <f>IF(OR(A135="",G135=""),"",F135*G135)</f>
        <v/>
      </c>
      <c r="K135" s="28">
        <f>IF(A135="","",IF(F135&lt;=N(Productos!F135),"Reponer","OK"))</f>
        <v/>
      </c>
    </row>
    <row r="136">
      <c r="A136" s="24">
        <f>IF(Productos!A136="","",Productos!A136)</f>
        <v/>
      </c>
      <c r="B136" s="9">
        <f>IF(A136="","",Productos!B136)</f>
        <v/>
      </c>
      <c r="C136" s="25">
        <f>IF(A136="","",SUMIFS(Movimientos!$D$5:$D$2004,Movimientos!$B$5:$B$2004,A136,Movimientos!$C$5:$C$2004,"Entrada"))</f>
        <v/>
      </c>
      <c r="D136" s="25">
        <f>IF(A136="","",SUMIFS(Movimientos!$D$5:$D$2004,Movimientos!$B$5:$B$2004,A136,Movimientos!$C$5:$C$2004,"Salida"))</f>
        <v/>
      </c>
      <c r="E136" s="25">
        <f>IF(A136="","",SUMIFS(Movimientos!$D$5:$D$2004,Movimientos!$B$5:$B$2004,A136,Movimientos!$C$5:$C$2004,"Ajuste"))</f>
        <v/>
      </c>
      <c r="F136" s="26">
        <f>IF(A136="","",C136-D136+E136)</f>
        <v/>
      </c>
      <c r="G136" s="23">
        <f>IF(OR(A136="",N(C136)=0),"",SUMIFS(Movimientos!$F$5:$F$2004,Movimientos!$B$5:$B$2004,A136)/C136)</f>
        <v/>
      </c>
      <c r="H136" s="23">
        <f>IF(OR(A136="",G136=""),"",Productos!E136-G136)</f>
        <v/>
      </c>
      <c r="I136" s="27">
        <f>IF(OR(H136="",N(Productos!E136)=0),"",H136/Productos!E136)</f>
        <v/>
      </c>
      <c r="J136" s="23">
        <f>IF(OR(A136="",G136=""),"",F136*G136)</f>
        <v/>
      </c>
      <c r="K136" s="28">
        <f>IF(A136="","",IF(F136&lt;=N(Productos!F136),"Reponer","OK"))</f>
        <v/>
      </c>
    </row>
    <row r="137">
      <c r="A137" s="24">
        <f>IF(Productos!A137="","",Productos!A137)</f>
        <v/>
      </c>
      <c r="B137" s="9">
        <f>IF(A137="","",Productos!B137)</f>
        <v/>
      </c>
      <c r="C137" s="25">
        <f>IF(A137="","",SUMIFS(Movimientos!$D$5:$D$2004,Movimientos!$B$5:$B$2004,A137,Movimientos!$C$5:$C$2004,"Entrada"))</f>
        <v/>
      </c>
      <c r="D137" s="25">
        <f>IF(A137="","",SUMIFS(Movimientos!$D$5:$D$2004,Movimientos!$B$5:$B$2004,A137,Movimientos!$C$5:$C$2004,"Salida"))</f>
        <v/>
      </c>
      <c r="E137" s="25">
        <f>IF(A137="","",SUMIFS(Movimientos!$D$5:$D$2004,Movimientos!$B$5:$B$2004,A137,Movimientos!$C$5:$C$2004,"Ajuste"))</f>
        <v/>
      </c>
      <c r="F137" s="26">
        <f>IF(A137="","",C137-D137+E137)</f>
        <v/>
      </c>
      <c r="G137" s="23">
        <f>IF(OR(A137="",N(C137)=0),"",SUMIFS(Movimientos!$F$5:$F$2004,Movimientos!$B$5:$B$2004,A137)/C137)</f>
        <v/>
      </c>
      <c r="H137" s="23">
        <f>IF(OR(A137="",G137=""),"",Productos!E137-G137)</f>
        <v/>
      </c>
      <c r="I137" s="27">
        <f>IF(OR(H137="",N(Productos!E137)=0),"",H137/Productos!E137)</f>
        <v/>
      </c>
      <c r="J137" s="23">
        <f>IF(OR(A137="",G137=""),"",F137*G137)</f>
        <v/>
      </c>
      <c r="K137" s="28">
        <f>IF(A137="","",IF(F137&lt;=N(Productos!F137),"Reponer","OK"))</f>
        <v/>
      </c>
    </row>
    <row r="138">
      <c r="A138" s="24">
        <f>IF(Productos!A138="","",Productos!A138)</f>
        <v/>
      </c>
      <c r="B138" s="9">
        <f>IF(A138="","",Productos!B138)</f>
        <v/>
      </c>
      <c r="C138" s="25">
        <f>IF(A138="","",SUMIFS(Movimientos!$D$5:$D$2004,Movimientos!$B$5:$B$2004,A138,Movimientos!$C$5:$C$2004,"Entrada"))</f>
        <v/>
      </c>
      <c r="D138" s="25">
        <f>IF(A138="","",SUMIFS(Movimientos!$D$5:$D$2004,Movimientos!$B$5:$B$2004,A138,Movimientos!$C$5:$C$2004,"Salida"))</f>
        <v/>
      </c>
      <c r="E138" s="25">
        <f>IF(A138="","",SUMIFS(Movimientos!$D$5:$D$2004,Movimientos!$B$5:$B$2004,A138,Movimientos!$C$5:$C$2004,"Ajuste"))</f>
        <v/>
      </c>
      <c r="F138" s="26">
        <f>IF(A138="","",C138-D138+E138)</f>
        <v/>
      </c>
      <c r="G138" s="23">
        <f>IF(OR(A138="",N(C138)=0),"",SUMIFS(Movimientos!$F$5:$F$2004,Movimientos!$B$5:$B$2004,A138)/C138)</f>
        <v/>
      </c>
      <c r="H138" s="23">
        <f>IF(OR(A138="",G138=""),"",Productos!E138-G138)</f>
        <v/>
      </c>
      <c r="I138" s="27">
        <f>IF(OR(H138="",N(Productos!E138)=0),"",H138/Productos!E138)</f>
        <v/>
      </c>
      <c r="J138" s="23">
        <f>IF(OR(A138="",G138=""),"",F138*G138)</f>
        <v/>
      </c>
      <c r="K138" s="28">
        <f>IF(A138="","",IF(F138&lt;=N(Productos!F138),"Reponer","OK"))</f>
        <v/>
      </c>
    </row>
    <row r="139">
      <c r="A139" s="24">
        <f>IF(Productos!A139="","",Productos!A139)</f>
        <v/>
      </c>
      <c r="B139" s="9">
        <f>IF(A139="","",Productos!B139)</f>
        <v/>
      </c>
      <c r="C139" s="25">
        <f>IF(A139="","",SUMIFS(Movimientos!$D$5:$D$2004,Movimientos!$B$5:$B$2004,A139,Movimientos!$C$5:$C$2004,"Entrada"))</f>
        <v/>
      </c>
      <c r="D139" s="25">
        <f>IF(A139="","",SUMIFS(Movimientos!$D$5:$D$2004,Movimientos!$B$5:$B$2004,A139,Movimientos!$C$5:$C$2004,"Salida"))</f>
        <v/>
      </c>
      <c r="E139" s="25">
        <f>IF(A139="","",SUMIFS(Movimientos!$D$5:$D$2004,Movimientos!$B$5:$B$2004,A139,Movimientos!$C$5:$C$2004,"Ajuste"))</f>
        <v/>
      </c>
      <c r="F139" s="26">
        <f>IF(A139="","",C139-D139+E139)</f>
        <v/>
      </c>
      <c r="G139" s="23">
        <f>IF(OR(A139="",N(C139)=0),"",SUMIFS(Movimientos!$F$5:$F$2004,Movimientos!$B$5:$B$2004,A139)/C139)</f>
        <v/>
      </c>
      <c r="H139" s="23">
        <f>IF(OR(A139="",G139=""),"",Productos!E139-G139)</f>
        <v/>
      </c>
      <c r="I139" s="27">
        <f>IF(OR(H139="",N(Productos!E139)=0),"",H139/Productos!E139)</f>
        <v/>
      </c>
      <c r="J139" s="23">
        <f>IF(OR(A139="",G139=""),"",F139*G139)</f>
        <v/>
      </c>
      <c r="K139" s="28">
        <f>IF(A139="","",IF(F139&lt;=N(Productos!F139),"Reponer","OK"))</f>
        <v/>
      </c>
    </row>
    <row r="140">
      <c r="A140" s="24">
        <f>IF(Productos!A140="","",Productos!A140)</f>
        <v/>
      </c>
      <c r="B140" s="9">
        <f>IF(A140="","",Productos!B140)</f>
        <v/>
      </c>
      <c r="C140" s="25">
        <f>IF(A140="","",SUMIFS(Movimientos!$D$5:$D$2004,Movimientos!$B$5:$B$2004,A140,Movimientos!$C$5:$C$2004,"Entrada"))</f>
        <v/>
      </c>
      <c r="D140" s="25">
        <f>IF(A140="","",SUMIFS(Movimientos!$D$5:$D$2004,Movimientos!$B$5:$B$2004,A140,Movimientos!$C$5:$C$2004,"Salida"))</f>
        <v/>
      </c>
      <c r="E140" s="25">
        <f>IF(A140="","",SUMIFS(Movimientos!$D$5:$D$2004,Movimientos!$B$5:$B$2004,A140,Movimientos!$C$5:$C$2004,"Ajuste"))</f>
        <v/>
      </c>
      <c r="F140" s="26">
        <f>IF(A140="","",C140-D140+E140)</f>
        <v/>
      </c>
      <c r="G140" s="23">
        <f>IF(OR(A140="",N(C140)=0),"",SUMIFS(Movimientos!$F$5:$F$2004,Movimientos!$B$5:$B$2004,A140)/C140)</f>
        <v/>
      </c>
      <c r="H140" s="23">
        <f>IF(OR(A140="",G140=""),"",Productos!E140-G140)</f>
        <v/>
      </c>
      <c r="I140" s="27">
        <f>IF(OR(H140="",N(Productos!E140)=0),"",H140/Productos!E140)</f>
        <v/>
      </c>
      <c r="J140" s="23">
        <f>IF(OR(A140="",G140=""),"",F140*G140)</f>
        <v/>
      </c>
      <c r="K140" s="28">
        <f>IF(A140="","",IF(F140&lt;=N(Productos!F140),"Reponer","OK"))</f>
        <v/>
      </c>
    </row>
    <row r="141">
      <c r="A141" s="24">
        <f>IF(Productos!A141="","",Productos!A141)</f>
        <v/>
      </c>
      <c r="B141" s="9">
        <f>IF(A141="","",Productos!B141)</f>
        <v/>
      </c>
      <c r="C141" s="25">
        <f>IF(A141="","",SUMIFS(Movimientos!$D$5:$D$2004,Movimientos!$B$5:$B$2004,A141,Movimientos!$C$5:$C$2004,"Entrada"))</f>
        <v/>
      </c>
      <c r="D141" s="25">
        <f>IF(A141="","",SUMIFS(Movimientos!$D$5:$D$2004,Movimientos!$B$5:$B$2004,A141,Movimientos!$C$5:$C$2004,"Salida"))</f>
        <v/>
      </c>
      <c r="E141" s="25">
        <f>IF(A141="","",SUMIFS(Movimientos!$D$5:$D$2004,Movimientos!$B$5:$B$2004,A141,Movimientos!$C$5:$C$2004,"Ajuste"))</f>
        <v/>
      </c>
      <c r="F141" s="26">
        <f>IF(A141="","",C141-D141+E141)</f>
        <v/>
      </c>
      <c r="G141" s="23">
        <f>IF(OR(A141="",N(C141)=0),"",SUMIFS(Movimientos!$F$5:$F$2004,Movimientos!$B$5:$B$2004,A141)/C141)</f>
        <v/>
      </c>
      <c r="H141" s="23">
        <f>IF(OR(A141="",G141=""),"",Productos!E141-G141)</f>
        <v/>
      </c>
      <c r="I141" s="27">
        <f>IF(OR(H141="",N(Productos!E141)=0),"",H141/Productos!E141)</f>
        <v/>
      </c>
      <c r="J141" s="23">
        <f>IF(OR(A141="",G141=""),"",F141*G141)</f>
        <v/>
      </c>
      <c r="K141" s="28">
        <f>IF(A141="","",IF(F141&lt;=N(Productos!F141),"Reponer","OK"))</f>
        <v/>
      </c>
    </row>
    <row r="142">
      <c r="A142" s="24">
        <f>IF(Productos!A142="","",Productos!A142)</f>
        <v/>
      </c>
      <c r="B142" s="9">
        <f>IF(A142="","",Productos!B142)</f>
        <v/>
      </c>
      <c r="C142" s="25">
        <f>IF(A142="","",SUMIFS(Movimientos!$D$5:$D$2004,Movimientos!$B$5:$B$2004,A142,Movimientos!$C$5:$C$2004,"Entrada"))</f>
        <v/>
      </c>
      <c r="D142" s="25">
        <f>IF(A142="","",SUMIFS(Movimientos!$D$5:$D$2004,Movimientos!$B$5:$B$2004,A142,Movimientos!$C$5:$C$2004,"Salida"))</f>
        <v/>
      </c>
      <c r="E142" s="25">
        <f>IF(A142="","",SUMIFS(Movimientos!$D$5:$D$2004,Movimientos!$B$5:$B$2004,A142,Movimientos!$C$5:$C$2004,"Ajuste"))</f>
        <v/>
      </c>
      <c r="F142" s="26">
        <f>IF(A142="","",C142-D142+E142)</f>
        <v/>
      </c>
      <c r="G142" s="23">
        <f>IF(OR(A142="",N(C142)=0),"",SUMIFS(Movimientos!$F$5:$F$2004,Movimientos!$B$5:$B$2004,A142)/C142)</f>
        <v/>
      </c>
      <c r="H142" s="23">
        <f>IF(OR(A142="",G142=""),"",Productos!E142-G142)</f>
        <v/>
      </c>
      <c r="I142" s="27">
        <f>IF(OR(H142="",N(Productos!E142)=0),"",H142/Productos!E142)</f>
        <v/>
      </c>
      <c r="J142" s="23">
        <f>IF(OR(A142="",G142=""),"",F142*G142)</f>
        <v/>
      </c>
      <c r="K142" s="28">
        <f>IF(A142="","",IF(F142&lt;=N(Productos!F142),"Reponer","OK"))</f>
        <v/>
      </c>
    </row>
    <row r="143">
      <c r="A143" s="24">
        <f>IF(Productos!A143="","",Productos!A143)</f>
        <v/>
      </c>
      <c r="B143" s="9">
        <f>IF(A143="","",Productos!B143)</f>
        <v/>
      </c>
      <c r="C143" s="25">
        <f>IF(A143="","",SUMIFS(Movimientos!$D$5:$D$2004,Movimientos!$B$5:$B$2004,A143,Movimientos!$C$5:$C$2004,"Entrada"))</f>
        <v/>
      </c>
      <c r="D143" s="25">
        <f>IF(A143="","",SUMIFS(Movimientos!$D$5:$D$2004,Movimientos!$B$5:$B$2004,A143,Movimientos!$C$5:$C$2004,"Salida"))</f>
        <v/>
      </c>
      <c r="E143" s="25">
        <f>IF(A143="","",SUMIFS(Movimientos!$D$5:$D$2004,Movimientos!$B$5:$B$2004,A143,Movimientos!$C$5:$C$2004,"Ajuste"))</f>
        <v/>
      </c>
      <c r="F143" s="26">
        <f>IF(A143="","",C143-D143+E143)</f>
        <v/>
      </c>
      <c r="G143" s="23">
        <f>IF(OR(A143="",N(C143)=0),"",SUMIFS(Movimientos!$F$5:$F$2004,Movimientos!$B$5:$B$2004,A143)/C143)</f>
        <v/>
      </c>
      <c r="H143" s="23">
        <f>IF(OR(A143="",G143=""),"",Productos!E143-G143)</f>
        <v/>
      </c>
      <c r="I143" s="27">
        <f>IF(OR(H143="",N(Productos!E143)=0),"",H143/Productos!E143)</f>
        <v/>
      </c>
      <c r="J143" s="23">
        <f>IF(OR(A143="",G143=""),"",F143*G143)</f>
        <v/>
      </c>
      <c r="K143" s="28">
        <f>IF(A143="","",IF(F143&lt;=N(Productos!F143),"Reponer","OK"))</f>
        <v/>
      </c>
    </row>
    <row r="144">
      <c r="A144" s="24">
        <f>IF(Productos!A144="","",Productos!A144)</f>
        <v/>
      </c>
      <c r="B144" s="9">
        <f>IF(A144="","",Productos!B144)</f>
        <v/>
      </c>
      <c r="C144" s="25">
        <f>IF(A144="","",SUMIFS(Movimientos!$D$5:$D$2004,Movimientos!$B$5:$B$2004,A144,Movimientos!$C$5:$C$2004,"Entrada"))</f>
        <v/>
      </c>
      <c r="D144" s="25">
        <f>IF(A144="","",SUMIFS(Movimientos!$D$5:$D$2004,Movimientos!$B$5:$B$2004,A144,Movimientos!$C$5:$C$2004,"Salida"))</f>
        <v/>
      </c>
      <c r="E144" s="25">
        <f>IF(A144="","",SUMIFS(Movimientos!$D$5:$D$2004,Movimientos!$B$5:$B$2004,A144,Movimientos!$C$5:$C$2004,"Ajuste"))</f>
        <v/>
      </c>
      <c r="F144" s="26">
        <f>IF(A144="","",C144-D144+E144)</f>
        <v/>
      </c>
      <c r="G144" s="23">
        <f>IF(OR(A144="",N(C144)=0),"",SUMIFS(Movimientos!$F$5:$F$2004,Movimientos!$B$5:$B$2004,A144)/C144)</f>
        <v/>
      </c>
      <c r="H144" s="23">
        <f>IF(OR(A144="",G144=""),"",Productos!E144-G144)</f>
        <v/>
      </c>
      <c r="I144" s="27">
        <f>IF(OR(H144="",N(Productos!E144)=0),"",H144/Productos!E144)</f>
        <v/>
      </c>
      <c r="J144" s="23">
        <f>IF(OR(A144="",G144=""),"",F144*G144)</f>
        <v/>
      </c>
      <c r="K144" s="28">
        <f>IF(A144="","",IF(F144&lt;=N(Productos!F144),"Reponer","OK"))</f>
        <v/>
      </c>
    </row>
    <row r="145">
      <c r="A145" s="24">
        <f>IF(Productos!A145="","",Productos!A145)</f>
        <v/>
      </c>
      <c r="B145" s="9">
        <f>IF(A145="","",Productos!B145)</f>
        <v/>
      </c>
      <c r="C145" s="25">
        <f>IF(A145="","",SUMIFS(Movimientos!$D$5:$D$2004,Movimientos!$B$5:$B$2004,A145,Movimientos!$C$5:$C$2004,"Entrada"))</f>
        <v/>
      </c>
      <c r="D145" s="25">
        <f>IF(A145="","",SUMIFS(Movimientos!$D$5:$D$2004,Movimientos!$B$5:$B$2004,A145,Movimientos!$C$5:$C$2004,"Salida"))</f>
        <v/>
      </c>
      <c r="E145" s="25">
        <f>IF(A145="","",SUMIFS(Movimientos!$D$5:$D$2004,Movimientos!$B$5:$B$2004,A145,Movimientos!$C$5:$C$2004,"Ajuste"))</f>
        <v/>
      </c>
      <c r="F145" s="26">
        <f>IF(A145="","",C145-D145+E145)</f>
        <v/>
      </c>
      <c r="G145" s="23">
        <f>IF(OR(A145="",N(C145)=0),"",SUMIFS(Movimientos!$F$5:$F$2004,Movimientos!$B$5:$B$2004,A145)/C145)</f>
        <v/>
      </c>
      <c r="H145" s="23">
        <f>IF(OR(A145="",G145=""),"",Productos!E145-G145)</f>
        <v/>
      </c>
      <c r="I145" s="27">
        <f>IF(OR(H145="",N(Productos!E145)=0),"",H145/Productos!E145)</f>
        <v/>
      </c>
      <c r="J145" s="23">
        <f>IF(OR(A145="",G145=""),"",F145*G145)</f>
        <v/>
      </c>
      <c r="K145" s="28">
        <f>IF(A145="","",IF(F145&lt;=N(Productos!F145),"Reponer","OK"))</f>
        <v/>
      </c>
    </row>
    <row r="146">
      <c r="A146" s="24">
        <f>IF(Productos!A146="","",Productos!A146)</f>
        <v/>
      </c>
      <c r="B146" s="9">
        <f>IF(A146="","",Productos!B146)</f>
        <v/>
      </c>
      <c r="C146" s="25">
        <f>IF(A146="","",SUMIFS(Movimientos!$D$5:$D$2004,Movimientos!$B$5:$B$2004,A146,Movimientos!$C$5:$C$2004,"Entrada"))</f>
        <v/>
      </c>
      <c r="D146" s="25">
        <f>IF(A146="","",SUMIFS(Movimientos!$D$5:$D$2004,Movimientos!$B$5:$B$2004,A146,Movimientos!$C$5:$C$2004,"Salida"))</f>
        <v/>
      </c>
      <c r="E146" s="25">
        <f>IF(A146="","",SUMIFS(Movimientos!$D$5:$D$2004,Movimientos!$B$5:$B$2004,A146,Movimientos!$C$5:$C$2004,"Ajuste"))</f>
        <v/>
      </c>
      <c r="F146" s="26">
        <f>IF(A146="","",C146-D146+E146)</f>
        <v/>
      </c>
      <c r="G146" s="23">
        <f>IF(OR(A146="",N(C146)=0),"",SUMIFS(Movimientos!$F$5:$F$2004,Movimientos!$B$5:$B$2004,A146)/C146)</f>
        <v/>
      </c>
      <c r="H146" s="23">
        <f>IF(OR(A146="",G146=""),"",Productos!E146-G146)</f>
        <v/>
      </c>
      <c r="I146" s="27">
        <f>IF(OR(H146="",N(Productos!E146)=0),"",H146/Productos!E146)</f>
        <v/>
      </c>
      <c r="J146" s="23">
        <f>IF(OR(A146="",G146=""),"",F146*G146)</f>
        <v/>
      </c>
      <c r="K146" s="28">
        <f>IF(A146="","",IF(F146&lt;=N(Productos!F146),"Reponer","OK"))</f>
        <v/>
      </c>
    </row>
    <row r="147">
      <c r="A147" s="24">
        <f>IF(Productos!A147="","",Productos!A147)</f>
        <v/>
      </c>
      <c r="B147" s="9">
        <f>IF(A147="","",Productos!B147)</f>
        <v/>
      </c>
      <c r="C147" s="25">
        <f>IF(A147="","",SUMIFS(Movimientos!$D$5:$D$2004,Movimientos!$B$5:$B$2004,A147,Movimientos!$C$5:$C$2004,"Entrada"))</f>
        <v/>
      </c>
      <c r="D147" s="25">
        <f>IF(A147="","",SUMIFS(Movimientos!$D$5:$D$2004,Movimientos!$B$5:$B$2004,A147,Movimientos!$C$5:$C$2004,"Salida"))</f>
        <v/>
      </c>
      <c r="E147" s="25">
        <f>IF(A147="","",SUMIFS(Movimientos!$D$5:$D$2004,Movimientos!$B$5:$B$2004,A147,Movimientos!$C$5:$C$2004,"Ajuste"))</f>
        <v/>
      </c>
      <c r="F147" s="26">
        <f>IF(A147="","",C147-D147+E147)</f>
        <v/>
      </c>
      <c r="G147" s="23">
        <f>IF(OR(A147="",N(C147)=0),"",SUMIFS(Movimientos!$F$5:$F$2004,Movimientos!$B$5:$B$2004,A147)/C147)</f>
        <v/>
      </c>
      <c r="H147" s="23">
        <f>IF(OR(A147="",G147=""),"",Productos!E147-G147)</f>
        <v/>
      </c>
      <c r="I147" s="27">
        <f>IF(OR(H147="",N(Productos!E147)=0),"",H147/Productos!E147)</f>
        <v/>
      </c>
      <c r="J147" s="23">
        <f>IF(OR(A147="",G147=""),"",F147*G147)</f>
        <v/>
      </c>
      <c r="K147" s="28">
        <f>IF(A147="","",IF(F147&lt;=N(Productos!F147),"Reponer","OK"))</f>
        <v/>
      </c>
    </row>
    <row r="148">
      <c r="A148" s="24">
        <f>IF(Productos!A148="","",Productos!A148)</f>
        <v/>
      </c>
      <c r="B148" s="9">
        <f>IF(A148="","",Productos!B148)</f>
        <v/>
      </c>
      <c r="C148" s="25">
        <f>IF(A148="","",SUMIFS(Movimientos!$D$5:$D$2004,Movimientos!$B$5:$B$2004,A148,Movimientos!$C$5:$C$2004,"Entrada"))</f>
        <v/>
      </c>
      <c r="D148" s="25">
        <f>IF(A148="","",SUMIFS(Movimientos!$D$5:$D$2004,Movimientos!$B$5:$B$2004,A148,Movimientos!$C$5:$C$2004,"Salida"))</f>
        <v/>
      </c>
      <c r="E148" s="25">
        <f>IF(A148="","",SUMIFS(Movimientos!$D$5:$D$2004,Movimientos!$B$5:$B$2004,A148,Movimientos!$C$5:$C$2004,"Ajuste"))</f>
        <v/>
      </c>
      <c r="F148" s="26">
        <f>IF(A148="","",C148-D148+E148)</f>
        <v/>
      </c>
      <c r="G148" s="23">
        <f>IF(OR(A148="",N(C148)=0),"",SUMIFS(Movimientos!$F$5:$F$2004,Movimientos!$B$5:$B$2004,A148)/C148)</f>
        <v/>
      </c>
      <c r="H148" s="23">
        <f>IF(OR(A148="",G148=""),"",Productos!E148-G148)</f>
        <v/>
      </c>
      <c r="I148" s="27">
        <f>IF(OR(H148="",N(Productos!E148)=0),"",H148/Productos!E148)</f>
        <v/>
      </c>
      <c r="J148" s="23">
        <f>IF(OR(A148="",G148=""),"",F148*G148)</f>
        <v/>
      </c>
      <c r="K148" s="28">
        <f>IF(A148="","",IF(F148&lt;=N(Productos!F148),"Reponer","OK"))</f>
        <v/>
      </c>
    </row>
    <row r="149">
      <c r="A149" s="24">
        <f>IF(Productos!A149="","",Productos!A149)</f>
        <v/>
      </c>
      <c r="B149" s="9">
        <f>IF(A149="","",Productos!B149)</f>
        <v/>
      </c>
      <c r="C149" s="25">
        <f>IF(A149="","",SUMIFS(Movimientos!$D$5:$D$2004,Movimientos!$B$5:$B$2004,A149,Movimientos!$C$5:$C$2004,"Entrada"))</f>
        <v/>
      </c>
      <c r="D149" s="25">
        <f>IF(A149="","",SUMIFS(Movimientos!$D$5:$D$2004,Movimientos!$B$5:$B$2004,A149,Movimientos!$C$5:$C$2004,"Salida"))</f>
        <v/>
      </c>
      <c r="E149" s="25">
        <f>IF(A149="","",SUMIFS(Movimientos!$D$5:$D$2004,Movimientos!$B$5:$B$2004,A149,Movimientos!$C$5:$C$2004,"Ajuste"))</f>
        <v/>
      </c>
      <c r="F149" s="26">
        <f>IF(A149="","",C149-D149+E149)</f>
        <v/>
      </c>
      <c r="G149" s="23">
        <f>IF(OR(A149="",N(C149)=0),"",SUMIFS(Movimientos!$F$5:$F$2004,Movimientos!$B$5:$B$2004,A149)/C149)</f>
        <v/>
      </c>
      <c r="H149" s="23">
        <f>IF(OR(A149="",G149=""),"",Productos!E149-G149)</f>
        <v/>
      </c>
      <c r="I149" s="27">
        <f>IF(OR(H149="",N(Productos!E149)=0),"",H149/Productos!E149)</f>
        <v/>
      </c>
      <c r="J149" s="23">
        <f>IF(OR(A149="",G149=""),"",F149*G149)</f>
        <v/>
      </c>
      <c r="K149" s="28">
        <f>IF(A149="","",IF(F149&lt;=N(Productos!F149),"Reponer","OK"))</f>
        <v/>
      </c>
    </row>
    <row r="150">
      <c r="A150" s="24">
        <f>IF(Productos!A150="","",Productos!A150)</f>
        <v/>
      </c>
      <c r="B150" s="9">
        <f>IF(A150="","",Productos!B150)</f>
        <v/>
      </c>
      <c r="C150" s="25">
        <f>IF(A150="","",SUMIFS(Movimientos!$D$5:$D$2004,Movimientos!$B$5:$B$2004,A150,Movimientos!$C$5:$C$2004,"Entrada"))</f>
        <v/>
      </c>
      <c r="D150" s="25">
        <f>IF(A150="","",SUMIFS(Movimientos!$D$5:$D$2004,Movimientos!$B$5:$B$2004,A150,Movimientos!$C$5:$C$2004,"Salida"))</f>
        <v/>
      </c>
      <c r="E150" s="25">
        <f>IF(A150="","",SUMIFS(Movimientos!$D$5:$D$2004,Movimientos!$B$5:$B$2004,A150,Movimientos!$C$5:$C$2004,"Ajuste"))</f>
        <v/>
      </c>
      <c r="F150" s="26">
        <f>IF(A150="","",C150-D150+E150)</f>
        <v/>
      </c>
      <c r="G150" s="23">
        <f>IF(OR(A150="",N(C150)=0),"",SUMIFS(Movimientos!$F$5:$F$2004,Movimientos!$B$5:$B$2004,A150)/C150)</f>
        <v/>
      </c>
      <c r="H150" s="23">
        <f>IF(OR(A150="",G150=""),"",Productos!E150-G150)</f>
        <v/>
      </c>
      <c r="I150" s="27">
        <f>IF(OR(H150="",N(Productos!E150)=0),"",H150/Productos!E150)</f>
        <v/>
      </c>
      <c r="J150" s="23">
        <f>IF(OR(A150="",G150=""),"",F150*G150)</f>
        <v/>
      </c>
      <c r="K150" s="28">
        <f>IF(A150="","",IF(F150&lt;=N(Productos!F150),"Reponer","OK"))</f>
        <v/>
      </c>
    </row>
    <row r="151">
      <c r="A151" s="24">
        <f>IF(Productos!A151="","",Productos!A151)</f>
        <v/>
      </c>
      <c r="B151" s="9">
        <f>IF(A151="","",Productos!B151)</f>
        <v/>
      </c>
      <c r="C151" s="25">
        <f>IF(A151="","",SUMIFS(Movimientos!$D$5:$D$2004,Movimientos!$B$5:$B$2004,A151,Movimientos!$C$5:$C$2004,"Entrada"))</f>
        <v/>
      </c>
      <c r="D151" s="25">
        <f>IF(A151="","",SUMIFS(Movimientos!$D$5:$D$2004,Movimientos!$B$5:$B$2004,A151,Movimientos!$C$5:$C$2004,"Salida"))</f>
        <v/>
      </c>
      <c r="E151" s="25">
        <f>IF(A151="","",SUMIFS(Movimientos!$D$5:$D$2004,Movimientos!$B$5:$B$2004,A151,Movimientos!$C$5:$C$2004,"Ajuste"))</f>
        <v/>
      </c>
      <c r="F151" s="26">
        <f>IF(A151="","",C151-D151+E151)</f>
        <v/>
      </c>
      <c r="G151" s="23">
        <f>IF(OR(A151="",N(C151)=0),"",SUMIFS(Movimientos!$F$5:$F$2004,Movimientos!$B$5:$B$2004,A151)/C151)</f>
        <v/>
      </c>
      <c r="H151" s="23">
        <f>IF(OR(A151="",G151=""),"",Productos!E151-G151)</f>
        <v/>
      </c>
      <c r="I151" s="27">
        <f>IF(OR(H151="",N(Productos!E151)=0),"",H151/Productos!E151)</f>
        <v/>
      </c>
      <c r="J151" s="23">
        <f>IF(OR(A151="",G151=""),"",F151*G151)</f>
        <v/>
      </c>
      <c r="K151" s="28">
        <f>IF(A151="","",IF(F151&lt;=N(Productos!F151),"Reponer","OK"))</f>
        <v/>
      </c>
    </row>
    <row r="152">
      <c r="A152" s="24">
        <f>IF(Productos!A152="","",Productos!A152)</f>
        <v/>
      </c>
      <c r="B152" s="9">
        <f>IF(A152="","",Productos!B152)</f>
        <v/>
      </c>
      <c r="C152" s="25">
        <f>IF(A152="","",SUMIFS(Movimientos!$D$5:$D$2004,Movimientos!$B$5:$B$2004,A152,Movimientos!$C$5:$C$2004,"Entrada"))</f>
        <v/>
      </c>
      <c r="D152" s="25">
        <f>IF(A152="","",SUMIFS(Movimientos!$D$5:$D$2004,Movimientos!$B$5:$B$2004,A152,Movimientos!$C$5:$C$2004,"Salida"))</f>
        <v/>
      </c>
      <c r="E152" s="25">
        <f>IF(A152="","",SUMIFS(Movimientos!$D$5:$D$2004,Movimientos!$B$5:$B$2004,A152,Movimientos!$C$5:$C$2004,"Ajuste"))</f>
        <v/>
      </c>
      <c r="F152" s="26">
        <f>IF(A152="","",C152-D152+E152)</f>
        <v/>
      </c>
      <c r="G152" s="23">
        <f>IF(OR(A152="",N(C152)=0),"",SUMIFS(Movimientos!$F$5:$F$2004,Movimientos!$B$5:$B$2004,A152)/C152)</f>
        <v/>
      </c>
      <c r="H152" s="23">
        <f>IF(OR(A152="",G152=""),"",Productos!E152-G152)</f>
        <v/>
      </c>
      <c r="I152" s="27">
        <f>IF(OR(H152="",N(Productos!E152)=0),"",H152/Productos!E152)</f>
        <v/>
      </c>
      <c r="J152" s="23">
        <f>IF(OR(A152="",G152=""),"",F152*G152)</f>
        <v/>
      </c>
      <c r="K152" s="28">
        <f>IF(A152="","",IF(F152&lt;=N(Productos!F152),"Reponer","OK"))</f>
        <v/>
      </c>
    </row>
    <row r="153">
      <c r="A153" s="24">
        <f>IF(Productos!A153="","",Productos!A153)</f>
        <v/>
      </c>
      <c r="B153" s="9">
        <f>IF(A153="","",Productos!B153)</f>
        <v/>
      </c>
      <c r="C153" s="25">
        <f>IF(A153="","",SUMIFS(Movimientos!$D$5:$D$2004,Movimientos!$B$5:$B$2004,A153,Movimientos!$C$5:$C$2004,"Entrada"))</f>
        <v/>
      </c>
      <c r="D153" s="25">
        <f>IF(A153="","",SUMIFS(Movimientos!$D$5:$D$2004,Movimientos!$B$5:$B$2004,A153,Movimientos!$C$5:$C$2004,"Salida"))</f>
        <v/>
      </c>
      <c r="E153" s="25">
        <f>IF(A153="","",SUMIFS(Movimientos!$D$5:$D$2004,Movimientos!$B$5:$B$2004,A153,Movimientos!$C$5:$C$2004,"Ajuste"))</f>
        <v/>
      </c>
      <c r="F153" s="26">
        <f>IF(A153="","",C153-D153+E153)</f>
        <v/>
      </c>
      <c r="G153" s="23">
        <f>IF(OR(A153="",N(C153)=0),"",SUMIFS(Movimientos!$F$5:$F$2004,Movimientos!$B$5:$B$2004,A153)/C153)</f>
        <v/>
      </c>
      <c r="H153" s="23">
        <f>IF(OR(A153="",G153=""),"",Productos!E153-G153)</f>
        <v/>
      </c>
      <c r="I153" s="27">
        <f>IF(OR(H153="",N(Productos!E153)=0),"",H153/Productos!E153)</f>
        <v/>
      </c>
      <c r="J153" s="23">
        <f>IF(OR(A153="",G153=""),"",F153*G153)</f>
        <v/>
      </c>
      <c r="K153" s="28">
        <f>IF(A153="","",IF(F153&lt;=N(Productos!F153),"Reponer","OK"))</f>
        <v/>
      </c>
    </row>
    <row r="154">
      <c r="A154" s="24">
        <f>IF(Productos!A154="","",Productos!A154)</f>
        <v/>
      </c>
      <c r="B154" s="9">
        <f>IF(A154="","",Productos!B154)</f>
        <v/>
      </c>
      <c r="C154" s="25">
        <f>IF(A154="","",SUMIFS(Movimientos!$D$5:$D$2004,Movimientos!$B$5:$B$2004,A154,Movimientos!$C$5:$C$2004,"Entrada"))</f>
        <v/>
      </c>
      <c r="D154" s="25">
        <f>IF(A154="","",SUMIFS(Movimientos!$D$5:$D$2004,Movimientos!$B$5:$B$2004,A154,Movimientos!$C$5:$C$2004,"Salida"))</f>
        <v/>
      </c>
      <c r="E154" s="25">
        <f>IF(A154="","",SUMIFS(Movimientos!$D$5:$D$2004,Movimientos!$B$5:$B$2004,A154,Movimientos!$C$5:$C$2004,"Ajuste"))</f>
        <v/>
      </c>
      <c r="F154" s="26">
        <f>IF(A154="","",C154-D154+E154)</f>
        <v/>
      </c>
      <c r="G154" s="23">
        <f>IF(OR(A154="",N(C154)=0),"",SUMIFS(Movimientos!$F$5:$F$2004,Movimientos!$B$5:$B$2004,A154)/C154)</f>
        <v/>
      </c>
      <c r="H154" s="23">
        <f>IF(OR(A154="",G154=""),"",Productos!E154-G154)</f>
        <v/>
      </c>
      <c r="I154" s="27">
        <f>IF(OR(H154="",N(Productos!E154)=0),"",H154/Productos!E154)</f>
        <v/>
      </c>
      <c r="J154" s="23">
        <f>IF(OR(A154="",G154=""),"",F154*G154)</f>
        <v/>
      </c>
      <c r="K154" s="28">
        <f>IF(A154="","",IF(F154&lt;=N(Productos!F154),"Reponer","OK"))</f>
        <v/>
      </c>
    </row>
    <row r="155">
      <c r="A155" s="24">
        <f>IF(Productos!A155="","",Productos!A155)</f>
        <v/>
      </c>
      <c r="B155" s="9">
        <f>IF(A155="","",Productos!B155)</f>
        <v/>
      </c>
      <c r="C155" s="25">
        <f>IF(A155="","",SUMIFS(Movimientos!$D$5:$D$2004,Movimientos!$B$5:$B$2004,A155,Movimientos!$C$5:$C$2004,"Entrada"))</f>
        <v/>
      </c>
      <c r="D155" s="25">
        <f>IF(A155="","",SUMIFS(Movimientos!$D$5:$D$2004,Movimientos!$B$5:$B$2004,A155,Movimientos!$C$5:$C$2004,"Salida"))</f>
        <v/>
      </c>
      <c r="E155" s="25">
        <f>IF(A155="","",SUMIFS(Movimientos!$D$5:$D$2004,Movimientos!$B$5:$B$2004,A155,Movimientos!$C$5:$C$2004,"Ajuste"))</f>
        <v/>
      </c>
      <c r="F155" s="26">
        <f>IF(A155="","",C155-D155+E155)</f>
        <v/>
      </c>
      <c r="G155" s="23">
        <f>IF(OR(A155="",N(C155)=0),"",SUMIFS(Movimientos!$F$5:$F$2004,Movimientos!$B$5:$B$2004,A155)/C155)</f>
        <v/>
      </c>
      <c r="H155" s="23">
        <f>IF(OR(A155="",G155=""),"",Productos!E155-G155)</f>
        <v/>
      </c>
      <c r="I155" s="27">
        <f>IF(OR(H155="",N(Productos!E155)=0),"",H155/Productos!E155)</f>
        <v/>
      </c>
      <c r="J155" s="23">
        <f>IF(OR(A155="",G155=""),"",F155*G155)</f>
        <v/>
      </c>
      <c r="K155" s="28">
        <f>IF(A155="","",IF(F155&lt;=N(Productos!F155),"Reponer","OK"))</f>
        <v/>
      </c>
    </row>
    <row r="156">
      <c r="A156" s="24">
        <f>IF(Productos!A156="","",Productos!A156)</f>
        <v/>
      </c>
      <c r="B156" s="9">
        <f>IF(A156="","",Productos!B156)</f>
        <v/>
      </c>
      <c r="C156" s="25">
        <f>IF(A156="","",SUMIFS(Movimientos!$D$5:$D$2004,Movimientos!$B$5:$B$2004,A156,Movimientos!$C$5:$C$2004,"Entrada"))</f>
        <v/>
      </c>
      <c r="D156" s="25">
        <f>IF(A156="","",SUMIFS(Movimientos!$D$5:$D$2004,Movimientos!$B$5:$B$2004,A156,Movimientos!$C$5:$C$2004,"Salida"))</f>
        <v/>
      </c>
      <c r="E156" s="25">
        <f>IF(A156="","",SUMIFS(Movimientos!$D$5:$D$2004,Movimientos!$B$5:$B$2004,A156,Movimientos!$C$5:$C$2004,"Ajuste"))</f>
        <v/>
      </c>
      <c r="F156" s="26">
        <f>IF(A156="","",C156-D156+E156)</f>
        <v/>
      </c>
      <c r="G156" s="23">
        <f>IF(OR(A156="",N(C156)=0),"",SUMIFS(Movimientos!$F$5:$F$2004,Movimientos!$B$5:$B$2004,A156)/C156)</f>
        <v/>
      </c>
      <c r="H156" s="23">
        <f>IF(OR(A156="",G156=""),"",Productos!E156-G156)</f>
        <v/>
      </c>
      <c r="I156" s="27">
        <f>IF(OR(H156="",N(Productos!E156)=0),"",H156/Productos!E156)</f>
        <v/>
      </c>
      <c r="J156" s="23">
        <f>IF(OR(A156="",G156=""),"",F156*G156)</f>
        <v/>
      </c>
      <c r="K156" s="28">
        <f>IF(A156="","",IF(F156&lt;=N(Productos!F156),"Reponer","OK"))</f>
        <v/>
      </c>
    </row>
    <row r="157">
      <c r="A157" s="24">
        <f>IF(Productos!A157="","",Productos!A157)</f>
        <v/>
      </c>
      <c r="B157" s="9">
        <f>IF(A157="","",Productos!B157)</f>
        <v/>
      </c>
      <c r="C157" s="25">
        <f>IF(A157="","",SUMIFS(Movimientos!$D$5:$D$2004,Movimientos!$B$5:$B$2004,A157,Movimientos!$C$5:$C$2004,"Entrada"))</f>
        <v/>
      </c>
      <c r="D157" s="25">
        <f>IF(A157="","",SUMIFS(Movimientos!$D$5:$D$2004,Movimientos!$B$5:$B$2004,A157,Movimientos!$C$5:$C$2004,"Salida"))</f>
        <v/>
      </c>
      <c r="E157" s="25">
        <f>IF(A157="","",SUMIFS(Movimientos!$D$5:$D$2004,Movimientos!$B$5:$B$2004,A157,Movimientos!$C$5:$C$2004,"Ajuste"))</f>
        <v/>
      </c>
      <c r="F157" s="26">
        <f>IF(A157="","",C157-D157+E157)</f>
        <v/>
      </c>
      <c r="G157" s="23">
        <f>IF(OR(A157="",N(C157)=0),"",SUMIFS(Movimientos!$F$5:$F$2004,Movimientos!$B$5:$B$2004,A157)/C157)</f>
        <v/>
      </c>
      <c r="H157" s="23">
        <f>IF(OR(A157="",G157=""),"",Productos!E157-G157)</f>
        <v/>
      </c>
      <c r="I157" s="27">
        <f>IF(OR(H157="",N(Productos!E157)=0),"",H157/Productos!E157)</f>
        <v/>
      </c>
      <c r="J157" s="23">
        <f>IF(OR(A157="",G157=""),"",F157*G157)</f>
        <v/>
      </c>
      <c r="K157" s="28">
        <f>IF(A157="","",IF(F157&lt;=N(Productos!F157),"Reponer","OK"))</f>
        <v/>
      </c>
    </row>
    <row r="158">
      <c r="A158" s="24">
        <f>IF(Productos!A158="","",Productos!A158)</f>
        <v/>
      </c>
      <c r="B158" s="9">
        <f>IF(A158="","",Productos!B158)</f>
        <v/>
      </c>
      <c r="C158" s="25">
        <f>IF(A158="","",SUMIFS(Movimientos!$D$5:$D$2004,Movimientos!$B$5:$B$2004,A158,Movimientos!$C$5:$C$2004,"Entrada"))</f>
        <v/>
      </c>
      <c r="D158" s="25">
        <f>IF(A158="","",SUMIFS(Movimientos!$D$5:$D$2004,Movimientos!$B$5:$B$2004,A158,Movimientos!$C$5:$C$2004,"Salida"))</f>
        <v/>
      </c>
      <c r="E158" s="25">
        <f>IF(A158="","",SUMIFS(Movimientos!$D$5:$D$2004,Movimientos!$B$5:$B$2004,A158,Movimientos!$C$5:$C$2004,"Ajuste"))</f>
        <v/>
      </c>
      <c r="F158" s="26">
        <f>IF(A158="","",C158-D158+E158)</f>
        <v/>
      </c>
      <c r="G158" s="23">
        <f>IF(OR(A158="",N(C158)=0),"",SUMIFS(Movimientos!$F$5:$F$2004,Movimientos!$B$5:$B$2004,A158)/C158)</f>
        <v/>
      </c>
      <c r="H158" s="23">
        <f>IF(OR(A158="",G158=""),"",Productos!E158-G158)</f>
        <v/>
      </c>
      <c r="I158" s="27">
        <f>IF(OR(H158="",N(Productos!E158)=0),"",H158/Productos!E158)</f>
        <v/>
      </c>
      <c r="J158" s="23">
        <f>IF(OR(A158="",G158=""),"",F158*G158)</f>
        <v/>
      </c>
      <c r="K158" s="28">
        <f>IF(A158="","",IF(F158&lt;=N(Productos!F158),"Reponer","OK"))</f>
        <v/>
      </c>
    </row>
    <row r="159">
      <c r="A159" s="24">
        <f>IF(Productos!A159="","",Productos!A159)</f>
        <v/>
      </c>
      <c r="B159" s="9">
        <f>IF(A159="","",Productos!B159)</f>
        <v/>
      </c>
      <c r="C159" s="25">
        <f>IF(A159="","",SUMIFS(Movimientos!$D$5:$D$2004,Movimientos!$B$5:$B$2004,A159,Movimientos!$C$5:$C$2004,"Entrada"))</f>
        <v/>
      </c>
      <c r="D159" s="25">
        <f>IF(A159="","",SUMIFS(Movimientos!$D$5:$D$2004,Movimientos!$B$5:$B$2004,A159,Movimientos!$C$5:$C$2004,"Salida"))</f>
        <v/>
      </c>
      <c r="E159" s="25">
        <f>IF(A159="","",SUMIFS(Movimientos!$D$5:$D$2004,Movimientos!$B$5:$B$2004,A159,Movimientos!$C$5:$C$2004,"Ajuste"))</f>
        <v/>
      </c>
      <c r="F159" s="26">
        <f>IF(A159="","",C159-D159+E159)</f>
        <v/>
      </c>
      <c r="G159" s="23">
        <f>IF(OR(A159="",N(C159)=0),"",SUMIFS(Movimientos!$F$5:$F$2004,Movimientos!$B$5:$B$2004,A159)/C159)</f>
        <v/>
      </c>
      <c r="H159" s="23">
        <f>IF(OR(A159="",G159=""),"",Productos!E159-G159)</f>
        <v/>
      </c>
      <c r="I159" s="27">
        <f>IF(OR(H159="",N(Productos!E159)=0),"",H159/Productos!E159)</f>
        <v/>
      </c>
      <c r="J159" s="23">
        <f>IF(OR(A159="",G159=""),"",F159*G159)</f>
        <v/>
      </c>
      <c r="K159" s="28">
        <f>IF(A159="","",IF(F159&lt;=N(Productos!F159),"Reponer","OK"))</f>
        <v/>
      </c>
    </row>
    <row r="160">
      <c r="A160" s="24">
        <f>IF(Productos!A160="","",Productos!A160)</f>
        <v/>
      </c>
      <c r="B160" s="9">
        <f>IF(A160="","",Productos!B160)</f>
        <v/>
      </c>
      <c r="C160" s="25">
        <f>IF(A160="","",SUMIFS(Movimientos!$D$5:$D$2004,Movimientos!$B$5:$B$2004,A160,Movimientos!$C$5:$C$2004,"Entrada"))</f>
        <v/>
      </c>
      <c r="D160" s="25">
        <f>IF(A160="","",SUMIFS(Movimientos!$D$5:$D$2004,Movimientos!$B$5:$B$2004,A160,Movimientos!$C$5:$C$2004,"Salida"))</f>
        <v/>
      </c>
      <c r="E160" s="25">
        <f>IF(A160="","",SUMIFS(Movimientos!$D$5:$D$2004,Movimientos!$B$5:$B$2004,A160,Movimientos!$C$5:$C$2004,"Ajuste"))</f>
        <v/>
      </c>
      <c r="F160" s="26">
        <f>IF(A160="","",C160-D160+E160)</f>
        <v/>
      </c>
      <c r="G160" s="23">
        <f>IF(OR(A160="",N(C160)=0),"",SUMIFS(Movimientos!$F$5:$F$2004,Movimientos!$B$5:$B$2004,A160)/C160)</f>
        <v/>
      </c>
      <c r="H160" s="23">
        <f>IF(OR(A160="",G160=""),"",Productos!E160-G160)</f>
        <v/>
      </c>
      <c r="I160" s="27">
        <f>IF(OR(H160="",N(Productos!E160)=0),"",H160/Productos!E160)</f>
        <v/>
      </c>
      <c r="J160" s="23">
        <f>IF(OR(A160="",G160=""),"",F160*G160)</f>
        <v/>
      </c>
      <c r="K160" s="28">
        <f>IF(A160="","",IF(F160&lt;=N(Productos!F160),"Reponer","OK"))</f>
        <v/>
      </c>
    </row>
    <row r="161">
      <c r="A161" s="24">
        <f>IF(Productos!A161="","",Productos!A161)</f>
        <v/>
      </c>
      <c r="B161" s="9">
        <f>IF(A161="","",Productos!B161)</f>
        <v/>
      </c>
      <c r="C161" s="25">
        <f>IF(A161="","",SUMIFS(Movimientos!$D$5:$D$2004,Movimientos!$B$5:$B$2004,A161,Movimientos!$C$5:$C$2004,"Entrada"))</f>
        <v/>
      </c>
      <c r="D161" s="25">
        <f>IF(A161="","",SUMIFS(Movimientos!$D$5:$D$2004,Movimientos!$B$5:$B$2004,A161,Movimientos!$C$5:$C$2004,"Salida"))</f>
        <v/>
      </c>
      <c r="E161" s="25">
        <f>IF(A161="","",SUMIFS(Movimientos!$D$5:$D$2004,Movimientos!$B$5:$B$2004,A161,Movimientos!$C$5:$C$2004,"Ajuste"))</f>
        <v/>
      </c>
      <c r="F161" s="26">
        <f>IF(A161="","",C161-D161+E161)</f>
        <v/>
      </c>
      <c r="G161" s="23">
        <f>IF(OR(A161="",N(C161)=0),"",SUMIFS(Movimientos!$F$5:$F$2004,Movimientos!$B$5:$B$2004,A161)/C161)</f>
        <v/>
      </c>
      <c r="H161" s="23">
        <f>IF(OR(A161="",G161=""),"",Productos!E161-G161)</f>
        <v/>
      </c>
      <c r="I161" s="27">
        <f>IF(OR(H161="",N(Productos!E161)=0),"",H161/Productos!E161)</f>
        <v/>
      </c>
      <c r="J161" s="23">
        <f>IF(OR(A161="",G161=""),"",F161*G161)</f>
        <v/>
      </c>
      <c r="K161" s="28">
        <f>IF(A161="","",IF(F161&lt;=N(Productos!F161),"Reponer","OK"))</f>
        <v/>
      </c>
    </row>
    <row r="162">
      <c r="A162" s="24">
        <f>IF(Productos!A162="","",Productos!A162)</f>
        <v/>
      </c>
      <c r="B162" s="9">
        <f>IF(A162="","",Productos!B162)</f>
        <v/>
      </c>
      <c r="C162" s="25">
        <f>IF(A162="","",SUMIFS(Movimientos!$D$5:$D$2004,Movimientos!$B$5:$B$2004,A162,Movimientos!$C$5:$C$2004,"Entrada"))</f>
        <v/>
      </c>
      <c r="D162" s="25">
        <f>IF(A162="","",SUMIFS(Movimientos!$D$5:$D$2004,Movimientos!$B$5:$B$2004,A162,Movimientos!$C$5:$C$2004,"Salida"))</f>
        <v/>
      </c>
      <c r="E162" s="25">
        <f>IF(A162="","",SUMIFS(Movimientos!$D$5:$D$2004,Movimientos!$B$5:$B$2004,A162,Movimientos!$C$5:$C$2004,"Ajuste"))</f>
        <v/>
      </c>
      <c r="F162" s="26">
        <f>IF(A162="","",C162-D162+E162)</f>
        <v/>
      </c>
      <c r="G162" s="23">
        <f>IF(OR(A162="",N(C162)=0),"",SUMIFS(Movimientos!$F$5:$F$2004,Movimientos!$B$5:$B$2004,A162)/C162)</f>
        <v/>
      </c>
      <c r="H162" s="23">
        <f>IF(OR(A162="",G162=""),"",Productos!E162-G162)</f>
        <v/>
      </c>
      <c r="I162" s="27">
        <f>IF(OR(H162="",N(Productos!E162)=0),"",H162/Productos!E162)</f>
        <v/>
      </c>
      <c r="J162" s="23">
        <f>IF(OR(A162="",G162=""),"",F162*G162)</f>
        <v/>
      </c>
      <c r="K162" s="28">
        <f>IF(A162="","",IF(F162&lt;=N(Productos!F162),"Reponer","OK"))</f>
        <v/>
      </c>
    </row>
    <row r="163">
      <c r="A163" s="24">
        <f>IF(Productos!A163="","",Productos!A163)</f>
        <v/>
      </c>
      <c r="B163" s="9">
        <f>IF(A163="","",Productos!B163)</f>
        <v/>
      </c>
      <c r="C163" s="25">
        <f>IF(A163="","",SUMIFS(Movimientos!$D$5:$D$2004,Movimientos!$B$5:$B$2004,A163,Movimientos!$C$5:$C$2004,"Entrada"))</f>
        <v/>
      </c>
      <c r="D163" s="25">
        <f>IF(A163="","",SUMIFS(Movimientos!$D$5:$D$2004,Movimientos!$B$5:$B$2004,A163,Movimientos!$C$5:$C$2004,"Salida"))</f>
        <v/>
      </c>
      <c r="E163" s="25">
        <f>IF(A163="","",SUMIFS(Movimientos!$D$5:$D$2004,Movimientos!$B$5:$B$2004,A163,Movimientos!$C$5:$C$2004,"Ajuste"))</f>
        <v/>
      </c>
      <c r="F163" s="26">
        <f>IF(A163="","",C163-D163+E163)</f>
        <v/>
      </c>
      <c r="G163" s="23">
        <f>IF(OR(A163="",N(C163)=0),"",SUMIFS(Movimientos!$F$5:$F$2004,Movimientos!$B$5:$B$2004,A163)/C163)</f>
        <v/>
      </c>
      <c r="H163" s="23">
        <f>IF(OR(A163="",G163=""),"",Productos!E163-G163)</f>
        <v/>
      </c>
      <c r="I163" s="27">
        <f>IF(OR(H163="",N(Productos!E163)=0),"",H163/Productos!E163)</f>
        <v/>
      </c>
      <c r="J163" s="23">
        <f>IF(OR(A163="",G163=""),"",F163*G163)</f>
        <v/>
      </c>
      <c r="K163" s="28">
        <f>IF(A163="","",IF(F163&lt;=N(Productos!F163),"Reponer","OK"))</f>
        <v/>
      </c>
    </row>
    <row r="164">
      <c r="A164" s="24">
        <f>IF(Productos!A164="","",Productos!A164)</f>
        <v/>
      </c>
      <c r="B164" s="9">
        <f>IF(A164="","",Productos!B164)</f>
        <v/>
      </c>
      <c r="C164" s="25">
        <f>IF(A164="","",SUMIFS(Movimientos!$D$5:$D$2004,Movimientos!$B$5:$B$2004,A164,Movimientos!$C$5:$C$2004,"Entrada"))</f>
        <v/>
      </c>
      <c r="D164" s="25">
        <f>IF(A164="","",SUMIFS(Movimientos!$D$5:$D$2004,Movimientos!$B$5:$B$2004,A164,Movimientos!$C$5:$C$2004,"Salida"))</f>
        <v/>
      </c>
      <c r="E164" s="25">
        <f>IF(A164="","",SUMIFS(Movimientos!$D$5:$D$2004,Movimientos!$B$5:$B$2004,A164,Movimientos!$C$5:$C$2004,"Ajuste"))</f>
        <v/>
      </c>
      <c r="F164" s="26">
        <f>IF(A164="","",C164-D164+E164)</f>
        <v/>
      </c>
      <c r="G164" s="23">
        <f>IF(OR(A164="",N(C164)=0),"",SUMIFS(Movimientos!$F$5:$F$2004,Movimientos!$B$5:$B$2004,A164)/C164)</f>
        <v/>
      </c>
      <c r="H164" s="23">
        <f>IF(OR(A164="",G164=""),"",Productos!E164-G164)</f>
        <v/>
      </c>
      <c r="I164" s="27">
        <f>IF(OR(H164="",N(Productos!E164)=0),"",H164/Productos!E164)</f>
        <v/>
      </c>
      <c r="J164" s="23">
        <f>IF(OR(A164="",G164=""),"",F164*G164)</f>
        <v/>
      </c>
      <c r="K164" s="28">
        <f>IF(A164="","",IF(F164&lt;=N(Productos!F164),"Reponer","OK"))</f>
        <v/>
      </c>
    </row>
    <row r="165">
      <c r="A165" s="24">
        <f>IF(Productos!A165="","",Productos!A165)</f>
        <v/>
      </c>
      <c r="B165" s="9">
        <f>IF(A165="","",Productos!B165)</f>
        <v/>
      </c>
      <c r="C165" s="25">
        <f>IF(A165="","",SUMIFS(Movimientos!$D$5:$D$2004,Movimientos!$B$5:$B$2004,A165,Movimientos!$C$5:$C$2004,"Entrada"))</f>
        <v/>
      </c>
      <c r="D165" s="25">
        <f>IF(A165="","",SUMIFS(Movimientos!$D$5:$D$2004,Movimientos!$B$5:$B$2004,A165,Movimientos!$C$5:$C$2004,"Salida"))</f>
        <v/>
      </c>
      <c r="E165" s="25">
        <f>IF(A165="","",SUMIFS(Movimientos!$D$5:$D$2004,Movimientos!$B$5:$B$2004,A165,Movimientos!$C$5:$C$2004,"Ajuste"))</f>
        <v/>
      </c>
      <c r="F165" s="26">
        <f>IF(A165="","",C165-D165+E165)</f>
        <v/>
      </c>
      <c r="G165" s="23">
        <f>IF(OR(A165="",N(C165)=0),"",SUMIFS(Movimientos!$F$5:$F$2004,Movimientos!$B$5:$B$2004,A165)/C165)</f>
        <v/>
      </c>
      <c r="H165" s="23">
        <f>IF(OR(A165="",G165=""),"",Productos!E165-G165)</f>
        <v/>
      </c>
      <c r="I165" s="27">
        <f>IF(OR(H165="",N(Productos!E165)=0),"",H165/Productos!E165)</f>
        <v/>
      </c>
      <c r="J165" s="23">
        <f>IF(OR(A165="",G165=""),"",F165*G165)</f>
        <v/>
      </c>
      <c r="K165" s="28">
        <f>IF(A165="","",IF(F165&lt;=N(Productos!F165),"Reponer","OK"))</f>
        <v/>
      </c>
    </row>
    <row r="166">
      <c r="A166" s="24">
        <f>IF(Productos!A166="","",Productos!A166)</f>
        <v/>
      </c>
      <c r="B166" s="9">
        <f>IF(A166="","",Productos!B166)</f>
        <v/>
      </c>
      <c r="C166" s="25">
        <f>IF(A166="","",SUMIFS(Movimientos!$D$5:$D$2004,Movimientos!$B$5:$B$2004,A166,Movimientos!$C$5:$C$2004,"Entrada"))</f>
        <v/>
      </c>
      <c r="D166" s="25">
        <f>IF(A166="","",SUMIFS(Movimientos!$D$5:$D$2004,Movimientos!$B$5:$B$2004,A166,Movimientos!$C$5:$C$2004,"Salida"))</f>
        <v/>
      </c>
      <c r="E166" s="25">
        <f>IF(A166="","",SUMIFS(Movimientos!$D$5:$D$2004,Movimientos!$B$5:$B$2004,A166,Movimientos!$C$5:$C$2004,"Ajuste"))</f>
        <v/>
      </c>
      <c r="F166" s="26">
        <f>IF(A166="","",C166-D166+E166)</f>
        <v/>
      </c>
      <c r="G166" s="23">
        <f>IF(OR(A166="",N(C166)=0),"",SUMIFS(Movimientos!$F$5:$F$2004,Movimientos!$B$5:$B$2004,A166)/C166)</f>
        <v/>
      </c>
      <c r="H166" s="23">
        <f>IF(OR(A166="",G166=""),"",Productos!E166-G166)</f>
        <v/>
      </c>
      <c r="I166" s="27">
        <f>IF(OR(H166="",N(Productos!E166)=0),"",H166/Productos!E166)</f>
        <v/>
      </c>
      <c r="J166" s="23">
        <f>IF(OR(A166="",G166=""),"",F166*G166)</f>
        <v/>
      </c>
      <c r="K166" s="28">
        <f>IF(A166="","",IF(F166&lt;=N(Productos!F166),"Reponer","OK"))</f>
        <v/>
      </c>
    </row>
    <row r="167">
      <c r="A167" s="24">
        <f>IF(Productos!A167="","",Productos!A167)</f>
        <v/>
      </c>
      <c r="B167" s="9">
        <f>IF(A167="","",Productos!B167)</f>
        <v/>
      </c>
      <c r="C167" s="25">
        <f>IF(A167="","",SUMIFS(Movimientos!$D$5:$D$2004,Movimientos!$B$5:$B$2004,A167,Movimientos!$C$5:$C$2004,"Entrada"))</f>
        <v/>
      </c>
      <c r="D167" s="25">
        <f>IF(A167="","",SUMIFS(Movimientos!$D$5:$D$2004,Movimientos!$B$5:$B$2004,A167,Movimientos!$C$5:$C$2004,"Salida"))</f>
        <v/>
      </c>
      <c r="E167" s="25">
        <f>IF(A167="","",SUMIFS(Movimientos!$D$5:$D$2004,Movimientos!$B$5:$B$2004,A167,Movimientos!$C$5:$C$2004,"Ajuste"))</f>
        <v/>
      </c>
      <c r="F167" s="26">
        <f>IF(A167="","",C167-D167+E167)</f>
        <v/>
      </c>
      <c r="G167" s="23">
        <f>IF(OR(A167="",N(C167)=0),"",SUMIFS(Movimientos!$F$5:$F$2004,Movimientos!$B$5:$B$2004,A167)/C167)</f>
        <v/>
      </c>
      <c r="H167" s="23">
        <f>IF(OR(A167="",G167=""),"",Productos!E167-G167)</f>
        <v/>
      </c>
      <c r="I167" s="27">
        <f>IF(OR(H167="",N(Productos!E167)=0),"",H167/Productos!E167)</f>
        <v/>
      </c>
      <c r="J167" s="23">
        <f>IF(OR(A167="",G167=""),"",F167*G167)</f>
        <v/>
      </c>
      <c r="K167" s="28">
        <f>IF(A167="","",IF(F167&lt;=N(Productos!F167),"Reponer","OK"))</f>
        <v/>
      </c>
    </row>
    <row r="168">
      <c r="A168" s="24">
        <f>IF(Productos!A168="","",Productos!A168)</f>
        <v/>
      </c>
      <c r="B168" s="9">
        <f>IF(A168="","",Productos!B168)</f>
        <v/>
      </c>
      <c r="C168" s="25">
        <f>IF(A168="","",SUMIFS(Movimientos!$D$5:$D$2004,Movimientos!$B$5:$B$2004,A168,Movimientos!$C$5:$C$2004,"Entrada"))</f>
        <v/>
      </c>
      <c r="D168" s="25">
        <f>IF(A168="","",SUMIFS(Movimientos!$D$5:$D$2004,Movimientos!$B$5:$B$2004,A168,Movimientos!$C$5:$C$2004,"Salida"))</f>
        <v/>
      </c>
      <c r="E168" s="25">
        <f>IF(A168="","",SUMIFS(Movimientos!$D$5:$D$2004,Movimientos!$B$5:$B$2004,A168,Movimientos!$C$5:$C$2004,"Ajuste"))</f>
        <v/>
      </c>
      <c r="F168" s="26">
        <f>IF(A168="","",C168-D168+E168)</f>
        <v/>
      </c>
      <c r="G168" s="23">
        <f>IF(OR(A168="",N(C168)=0),"",SUMIFS(Movimientos!$F$5:$F$2004,Movimientos!$B$5:$B$2004,A168)/C168)</f>
        <v/>
      </c>
      <c r="H168" s="23">
        <f>IF(OR(A168="",G168=""),"",Productos!E168-G168)</f>
        <v/>
      </c>
      <c r="I168" s="27">
        <f>IF(OR(H168="",N(Productos!E168)=0),"",H168/Productos!E168)</f>
        <v/>
      </c>
      <c r="J168" s="23">
        <f>IF(OR(A168="",G168=""),"",F168*G168)</f>
        <v/>
      </c>
      <c r="K168" s="28">
        <f>IF(A168="","",IF(F168&lt;=N(Productos!F168),"Reponer","OK"))</f>
        <v/>
      </c>
    </row>
    <row r="169">
      <c r="A169" s="24">
        <f>IF(Productos!A169="","",Productos!A169)</f>
        <v/>
      </c>
      <c r="B169" s="9">
        <f>IF(A169="","",Productos!B169)</f>
        <v/>
      </c>
      <c r="C169" s="25">
        <f>IF(A169="","",SUMIFS(Movimientos!$D$5:$D$2004,Movimientos!$B$5:$B$2004,A169,Movimientos!$C$5:$C$2004,"Entrada"))</f>
        <v/>
      </c>
      <c r="D169" s="25">
        <f>IF(A169="","",SUMIFS(Movimientos!$D$5:$D$2004,Movimientos!$B$5:$B$2004,A169,Movimientos!$C$5:$C$2004,"Salida"))</f>
        <v/>
      </c>
      <c r="E169" s="25">
        <f>IF(A169="","",SUMIFS(Movimientos!$D$5:$D$2004,Movimientos!$B$5:$B$2004,A169,Movimientos!$C$5:$C$2004,"Ajuste"))</f>
        <v/>
      </c>
      <c r="F169" s="26">
        <f>IF(A169="","",C169-D169+E169)</f>
        <v/>
      </c>
      <c r="G169" s="23">
        <f>IF(OR(A169="",N(C169)=0),"",SUMIFS(Movimientos!$F$5:$F$2004,Movimientos!$B$5:$B$2004,A169)/C169)</f>
        <v/>
      </c>
      <c r="H169" s="23">
        <f>IF(OR(A169="",G169=""),"",Productos!E169-G169)</f>
        <v/>
      </c>
      <c r="I169" s="27">
        <f>IF(OR(H169="",N(Productos!E169)=0),"",H169/Productos!E169)</f>
        <v/>
      </c>
      <c r="J169" s="23">
        <f>IF(OR(A169="",G169=""),"",F169*G169)</f>
        <v/>
      </c>
      <c r="K169" s="28">
        <f>IF(A169="","",IF(F169&lt;=N(Productos!F169),"Reponer","OK"))</f>
        <v/>
      </c>
    </row>
    <row r="170">
      <c r="A170" s="24">
        <f>IF(Productos!A170="","",Productos!A170)</f>
        <v/>
      </c>
      <c r="B170" s="9">
        <f>IF(A170="","",Productos!B170)</f>
        <v/>
      </c>
      <c r="C170" s="25">
        <f>IF(A170="","",SUMIFS(Movimientos!$D$5:$D$2004,Movimientos!$B$5:$B$2004,A170,Movimientos!$C$5:$C$2004,"Entrada"))</f>
        <v/>
      </c>
      <c r="D170" s="25">
        <f>IF(A170="","",SUMIFS(Movimientos!$D$5:$D$2004,Movimientos!$B$5:$B$2004,A170,Movimientos!$C$5:$C$2004,"Salida"))</f>
        <v/>
      </c>
      <c r="E170" s="25">
        <f>IF(A170="","",SUMIFS(Movimientos!$D$5:$D$2004,Movimientos!$B$5:$B$2004,A170,Movimientos!$C$5:$C$2004,"Ajuste"))</f>
        <v/>
      </c>
      <c r="F170" s="26">
        <f>IF(A170="","",C170-D170+E170)</f>
        <v/>
      </c>
      <c r="G170" s="23">
        <f>IF(OR(A170="",N(C170)=0),"",SUMIFS(Movimientos!$F$5:$F$2004,Movimientos!$B$5:$B$2004,A170)/C170)</f>
        <v/>
      </c>
      <c r="H170" s="23">
        <f>IF(OR(A170="",G170=""),"",Productos!E170-G170)</f>
        <v/>
      </c>
      <c r="I170" s="27">
        <f>IF(OR(H170="",N(Productos!E170)=0),"",H170/Productos!E170)</f>
        <v/>
      </c>
      <c r="J170" s="23">
        <f>IF(OR(A170="",G170=""),"",F170*G170)</f>
        <v/>
      </c>
      <c r="K170" s="28">
        <f>IF(A170="","",IF(F170&lt;=N(Productos!F170),"Reponer","OK"))</f>
        <v/>
      </c>
    </row>
    <row r="171">
      <c r="A171" s="24">
        <f>IF(Productos!A171="","",Productos!A171)</f>
        <v/>
      </c>
      <c r="B171" s="9">
        <f>IF(A171="","",Productos!B171)</f>
        <v/>
      </c>
      <c r="C171" s="25">
        <f>IF(A171="","",SUMIFS(Movimientos!$D$5:$D$2004,Movimientos!$B$5:$B$2004,A171,Movimientos!$C$5:$C$2004,"Entrada"))</f>
        <v/>
      </c>
      <c r="D171" s="25">
        <f>IF(A171="","",SUMIFS(Movimientos!$D$5:$D$2004,Movimientos!$B$5:$B$2004,A171,Movimientos!$C$5:$C$2004,"Salida"))</f>
        <v/>
      </c>
      <c r="E171" s="25">
        <f>IF(A171="","",SUMIFS(Movimientos!$D$5:$D$2004,Movimientos!$B$5:$B$2004,A171,Movimientos!$C$5:$C$2004,"Ajuste"))</f>
        <v/>
      </c>
      <c r="F171" s="26">
        <f>IF(A171="","",C171-D171+E171)</f>
        <v/>
      </c>
      <c r="G171" s="23">
        <f>IF(OR(A171="",N(C171)=0),"",SUMIFS(Movimientos!$F$5:$F$2004,Movimientos!$B$5:$B$2004,A171)/C171)</f>
        <v/>
      </c>
      <c r="H171" s="23">
        <f>IF(OR(A171="",G171=""),"",Productos!E171-G171)</f>
        <v/>
      </c>
      <c r="I171" s="27">
        <f>IF(OR(H171="",N(Productos!E171)=0),"",H171/Productos!E171)</f>
        <v/>
      </c>
      <c r="J171" s="23">
        <f>IF(OR(A171="",G171=""),"",F171*G171)</f>
        <v/>
      </c>
      <c r="K171" s="28">
        <f>IF(A171="","",IF(F171&lt;=N(Productos!F171),"Reponer","OK"))</f>
        <v/>
      </c>
    </row>
    <row r="172">
      <c r="A172" s="24">
        <f>IF(Productos!A172="","",Productos!A172)</f>
        <v/>
      </c>
      <c r="B172" s="9">
        <f>IF(A172="","",Productos!B172)</f>
        <v/>
      </c>
      <c r="C172" s="25">
        <f>IF(A172="","",SUMIFS(Movimientos!$D$5:$D$2004,Movimientos!$B$5:$B$2004,A172,Movimientos!$C$5:$C$2004,"Entrada"))</f>
        <v/>
      </c>
      <c r="D172" s="25">
        <f>IF(A172="","",SUMIFS(Movimientos!$D$5:$D$2004,Movimientos!$B$5:$B$2004,A172,Movimientos!$C$5:$C$2004,"Salida"))</f>
        <v/>
      </c>
      <c r="E172" s="25">
        <f>IF(A172="","",SUMIFS(Movimientos!$D$5:$D$2004,Movimientos!$B$5:$B$2004,A172,Movimientos!$C$5:$C$2004,"Ajuste"))</f>
        <v/>
      </c>
      <c r="F172" s="26">
        <f>IF(A172="","",C172-D172+E172)</f>
        <v/>
      </c>
      <c r="G172" s="23">
        <f>IF(OR(A172="",N(C172)=0),"",SUMIFS(Movimientos!$F$5:$F$2004,Movimientos!$B$5:$B$2004,A172)/C172)</f>
        <v/>
      </c>
      <c r="H172" s="23">
        <f>IF(OR(A172="",G172=""),"",Productos!E172-G172)</f>
        <v/>
      </c>
      <c r="I172" s="27">
        <f>IF(OR(H172="",N(Productos!E172)=0),"",H172/Productos!E172)</f>
        <v/>
      </c>
      <c r="J172" s="23">
        <f>IF(OR(A172="",G172=""),"",F172*G172)</f>
        <v/>
      </c>
      <c r="K172" s="28">
        <f>IF(A172="","",IF(F172&lt;=N(Productos!F172),"Reponer","OK"))</f>
        <v/>
      </c>
    </row>
    <row r="173">
      <c r="A173" s="24">
        <f>IF(Productos!A173="","",Productos!A173)</f>
        <v/>
      </c>
      <c r="B173" s="9">
        <f>IF(A173="","",Productos!B173)</f>
        <v/>
      </c>
      <c r="C173" s="25">
        <f>IF(A173="","",SUMIFS(Movimientos!$D$5:$D$2004,Movimientos!$B$5:$B$2004,A173,Movimientos!$C$5:$C$2004,"Entrada"))</f>
        <v/>
      </c>
      <c r="D173" s="25">
        <f>IF(A173="","",SUMIFS(Movimientos!$D$5:$D$2004,Movimientos!$B$5:$B$2004,A173,Movimientos!$C$5:$C$2004,"Salida"))</f>
        <v/>
      </c>
      <c r="E173" s="25">
        <f>IF(A173="","",SUMIFS(Movimientos!$D$5:$D$2004,Movimientos!$B$5:$B$2004,A173,Movimientos!$C$5:$C$2004,"Ajuste"))</f>
        <v/>
      </c>
      <c r="F173" s="26">
        <f>IF(A173="","",C173-D173+E173)</f>
        <v/>
      </c>
      <c r="G173" s="23">
        <f>IF(OR(A173="",N(C173)=0),"",SUMIFS(Movimientos!$F$5:$F$2004,Movimientos!$B$5:$B$2004,A173)/C173)</f>
        <v/>
      </c>
      <c r="H173" s="23">
        <f>IF(OR(A173="",G173=""),"",Productos!E173-G173)</f>
        <v/>
      </c>
      <c r="I173" s="27">
        <f>IF(OR(H173="",N(Productos!E173)=0),"",H173/Productos!E173)</f>
        <v/>
      </c>
      <c r="J173" s="23">
        <f>IF(OR(A173="",G173=""),"",F173*G173)</f>
        <v/>
      </c>
      <c r="K173" s="28">
        <f>IF(A173="","",IF(F173&lt;=N(Productos!F173),"Reponer","OK"))</f>
        <v/>
      </c>
    </row>
    <row r="174">
      <c r="A174" s="24">
        <f>IF(Productos!A174="","",Productos!A174)</f>
        <v/>
      </c>
      <c r="B174" s="9">
        <f>IF(A174="","",Productos!B174)</f>
        <v/>
      </c>
      <c r="C174" s="25">
        <f>IF(A174="","",SUMIFS(Movimientos!$D$5:$D$2004,Movimientos!$B$5:$B$2004,A174,Movimientos!$C$5:$C$2004,"Entrada"))</f>
        <v/>
      </c>
      <c r="D174" s="25">
        <f>IF(A174="","",SUMIFS(Movimientos!$D$5:$D$2004,Movimientos!$B$5:$B$2004,A174,Movimientos!$C$5:$C$2004,"Salida"))</f>
        <v/>
      </c>
      <c r="E174" s="25">
        <f>IF(A174="","",SUMIFS(Movimientos!$D$5:$D$2004,Movimientos!$B$5:$B$2004,A174,Movimientos!$C$5:$C$2004,"Ajuste"))</f>
        <v/>
      </c>
      <c r="F174" s="26">
        <f>IF(A174="","",C174-D174+E174)</f>
        <v/>
      </c>
      <c r="G174" s="23">
        <f>IF(OR(A174="",N(C174)=0),"",SUMIFS(Movimientos!$F$5:$F$2004,Movimientos!$B$5:$B$2004,A174)/C174)</f>
        <v/>
      </c>
      <c r="H174" s="23">
        <f>IF(OR(A174="",G174=""),"",Productos!E174-G174)</f>
        <v/>
      </c>
      <c r="I174" s="27">
        <f>IF(OR(H174="",N(Productos!E174)=0),"",H174/Productos!E174)</f>
        <v/>
      </c>
      <c r="J174" s="23">
        <f>IF(OR(A174="",G174=""),"",F174*G174)</f>
        <v/>
      </c>
      <c r="K174" s="28">
        <f>IF(A174="","",IF(F174&lt;=N(Productos!F174),"Reponer","OK"))</f>
        <v/>
      </c>
    </row>
    <row r="175">
      <c r="A175" s="24">
        <f>IF(Productos!A175="","",Productos!A175)</f>
        <v/>
      </c>
      <c r="B175" s="9">
        <f>IF(A175="","",Productos!B175)</f>
        <v/>
      </c>
      <c r="C175" s="25">
        <f>IF(A175="","",SUMIFS(Movimientos!$D$5:$D$2004,Movimientos!$B$5:$B$2004,A175,Movimientos!$C$5:$C$2004,"Entrada"))</f>
        <v/>
      </c>
      <c r="D175" s="25">
        <f>IF(A175="","",SUMIFS(Movimientos!$D$5:$D$2004,Movimientos!$B$5:$B$2004,A175,Movimientos!$C$5:$C$2004,"Salida"))</f>
        <v/>
      </c>
      <c r="E175" s="25">
        <f>IF(A175="","",SUMIFS(Movimientos!$D$5:$D$2004,Movimientos!$B$5:$B$2004,A175,Movimientos!$C$5:$C$2004,"Ajuste"))</f>
        <v/>
      </c>
      <c r="F175" s="26">
        <f>IF(A175="","",C175-D175+E175)</f>
        <v/>
      </c>
      <c r="G175" s="23">
        <f>IF(OR(A175="",N(C175)=0),"",SUMIFS(Movimientos!$F$5:$F$2004,Movimientos!$B$5:$B$2004,A175)/C175)</f>
        <v/>
      </c>
      <c r="H175" s="23">
        <f>IF(OR(A175="",G175=""),"",Productos!E175-G175)</f>
        <v/>
      </c>
      <c r="I175" s="27">
        <f>IF(OR(H175="",N(Productos!E175)=0),"",H175/Productos!E175)</f>
        <v/>
      </c>
      <c r="J175" s="23">
        <f>IF(OR(A175="",G175=""),"",F175*G175)</f>
        <v/>
      </c>
      <c r="K175" s="28">
        <f>IF(A175="","",IF(F175&lt;=N(Productos!F175),"Reponer","OK"))</f>
        <v/>
      </c>
    </row>
    <row r="176">
      <c r="A176" s="24">
        <f>IF(Productos!A176="","",Productos!A176)</f>
        <v/>
      </c>
      <c r="B176" s="9">
        <f>IF(A176="","",Productos!B176)</f>
        <v/>
      </c>
      <c r="C176" s="25">
        <f>IF(A176="","",SUMIFS(Movimientos!$D$5:$D$2004,Movimientos!$B$5:$B$2004,A176,Movimientos!$C$5:$C$2004,"Entrada"))</f>
        <v/>
      </c>
      <c r="D176" s="25">
        <f>IF(A176="","",SUMIFS(Movimientos!$D$5:$D$2004,Movimientos!$B$5:$B$2004,A176,Movimientos!$C$5:$C$2004,"Salida"))</f>
        <v/>
      </c>
      <c r="E176" s="25">
        <f>IF(A176="","",SUMIFS(Movimientos!$D$5:$D$2004,Movimientos!$B$5:$B$2004,A176,Movimientos!$C$5:$C$2004,"Ajuste"))</f>
        <v/>
      </c>
      <c r="F176" s="26">
        <f>IF(A176="","",C176-D176+E176)</f>
        <v/>
      </c>
      <c r="G176" s="23">
        <f>IF(OR(A176="",N(C176)=0),"",SUMIFS(Movimientos!$F$5:$F$2004,Movimientos!$B$5:$B$2004,A176)/C176)</f>
        <v/>
      </c>
      <c r="H176" s="23">
        <f>IF(OR(A176="",G176=""),"",Productos!E176-G176)</f>
        <v/>
      </c>
      <c r="I176" s="27">
        <f>IF(OR(H176="",N(Productos!E176)=0),"",H176/Productos!E176)</f>
        <v/>
      </c>
      <c r="J176" s="23">
        <f>IF(OR(A176="",G176=""),"",F176*G176)</f>
        <v/>
      </c>
      <c r="K176" s="28">
        <f>IF(A176="","",IF(F176&lt;=N(Productos!F176),"Reponer","OK"))</f>
        <v/>
      </c>
    </row>
    <row r="177">
      <c r="A177" s="24">
        <f>IF(Productos!A177="","",Productos!A177)</f>
        <v/>
      </c>
      <c r="B177" s="9">
        <f>IF(A177="","",Productos!B177)</f>
        <v/>
      </c>
      <c r="C177" s="25">
        <f>IF(A177="","",SUMIFS(Movimientos!$D$5:$D$2004,Movimientos!$B$5:$B$2004,A177,Movimientos!$C$5:$C$2004,"Entrada"))</f>
        <v/>
      </c>
      <c r="D177" s="25">
        <f>IF(A177="","",SUMIFS(Movimientos!$D$5:$D$2004,Movimientos!$B$5:$B$2004,A177,Movimientos!$C$5:$C$2004,"Salida"))</f>
        <v/>
      </c>
      <c r="E177" s="25">
        <f>IF(A177="","",SUMIFS(Movimientos!$D$5:$D$2004,Movimientos!$B$5:$B$2004,A177,Movimientos!$C$5:$C$2004,"Ajuste"))</f>
        <v/>
      </c>
      <c r="F177" s="26">
        <f>IF(A177="","",C177-D177+E177)</f>
        <v/>
      </c>
      <c r="G177" s="23">
        <f>IF(OR(A177="",N(C177)=0),"",SUMIFS(Movimientos!$F$5:$F$2004,Movimientos!$B$5:$B$2004,A177)/C177)</f>
        <v/>
      </c>
      <c r="H177" s="23">
        <f>IF(OR(A177="",G177=""),"",Productos!E177-G177)</f>
        <v/>
      </c>
      <c r="I177" s="27">
        <f>IF(OR(H177="",N(Productos!E177)=0),"",H177/Productos!E177)</f>
        <v/>
      </c>
      <c r="J177" s="23">
        <f>IF(OR(A177="",G177=""),"",F177*G177)</f>
        <v/>
      </c>
      <c r="K177" s="28">
        <f>IF(A177="","",IF(F177&lt;=N(Productos!F177),"Reponer","OK"))</f>
        <v/>
      </c>
    </row>
    <row r="178">
      <c r="A178" s="24">
        <f>IF(Productos!A178="","",Productos!A178)</f>
        <v/>
      </c>
      <c r="B178" s="9">
        <f>IF(A178="","",Productos!B178)</f>
        <v/>
      </c>
      <c r="C178" s="25">
        <f>IF(A178="","",SUMIFS(Movimientos!$D$5:$D$2004,Movimientos!$B$5:$B$2004,A178,Movimientos!$C$5:$C$2004,"Entrada"))</f>
        <v/>
      </c>
      <c r="D178" s="25">
        <f>IF(A178="","",SUMIFS(Movimientos!$D$5:$D$2004,Movimientos!$B$5:$B$2004,A178,Movimientos!$C$5:$C$2004,"Salida"))</f>
        <v/>
      </c>
      <c r="E178" s="25">
        <f>IF(A178="","",SUMIFS(Movimientos!$D$5:$D$2004,Movimientos!$B$5:$B$2004,A178,Movimientos!$C$5:$C$2004,"Ajuste"))</f>
        <v/>
      </c>
      <c r="F178" s="26">
        <f>IF(A178="","",C178-D178+E178)</f>
        <v/>
      </c>
      <c r="G178" s="23">
        <f>IF(OR(A178="",N(C178)=0),"",SUMIFS(Movimientos!$F$5:$F$2004,Movimientos!$B$5:$B$2004,A178)/C178)</f>
        <v/>
      </c>
      <c r="H178" s="23">
        <f>IF(OR(A178="",G178=""),"",Productos!E178-G178)</f>
        <v/>
      </c>
      <c r="I178" s="27">
        <f>IF(OR(H178="",N(Productos!E178)=0),"",H178/Productos!E178)</f>
        <v/>
      </c>
      <c r="J178" s="23">
        <f>IF(OR(A178="",G178=""),"",F178*G178)</f>
        <v/>
      </c>
      <c r="K178" s="28">
        <f>IF(A178="","",IF(F178&lt;=N(Productos!F178),"Reponer","OK"))</f>
        <v/>
      </c>
    </row>
    <row r="179">
      <c r="A179" s="24">
        <f>IF(Productos!A179="","",Productos!A179)</f>
        <v/>
      </c>
      <c r="B179" s="9">
        <f>IF(A179="","",Productos!B179)</f>
        <v/>
      </c>
      <c r="C179" s="25">
        <f>IF(A179="","",SUMIFS(Movimientos!$D$5:$D$2004,Movimientos!$B$5:$B$2004,A179,Movimientos!$C$5:$C$2004,"Entrada"))</f>
        <v/>
      </c>
      <c r="D179" s="25">
        <f>IF(A179="","",SUMIFS(Movimientos!$D$5:$D$2004,Movimientos!$B$5:$B$2004,A179,Movimientos!$C$5:$C$2004,"Salida"))</f>
        <v/>
      </c>
      <c r="E179" s="25">
        <f>IF(A179="","",SUMIFS(Movimientos!$D$5:$D$2004,Movimientos!$B$5:$B$2004,A179,Movimientos!$C$5:$C$2004,"Ajuste"))</f>
        <v/>
      </c>
      <c r="F179" s="26">
        <f>IF(A179="","",C179-D179+E179)</f>
        <v/>
      </c>
      <c r="G179" s="23">
        <f>IF(OR(A179="",N(C179)=0),"",SUMIFS(Movimientos!$F$5:$F$2004,Movimientos!$B$5:$B$2004,A179)/C179)</f>
        <v/>
      </c>
      <c r="H179" s="23">
        <f>IF(OR(A179="",G179=""),"",Productos!E179-G179)</f>
        <v/>
      </c>
      <c r="I179" s="27">
        <f>IF(OR(H179="",N(Productos!E179)=0),"",H179/Productos!E179)</f>
        <v/>
      </c>
      <c r="J179" s="23">
        <f>IF(OR(A179="",G179=""),"",F179*G179)</f>
        <v/>
      </c>
      <c r="K179" s="28">
        <f>IF(A179="","",IF(F179&lt;=N(Productos!F179),"Reponer","OK"))</f>
        <v/>
      </c>
    </row>
    <row r="180">
      <c r="A180" s="24">
        <f>IF(Productos!A180="","",Productos!A180)</f>
        <v/>
      </c>
      <c r="B180" s="9">
        <f>IF(A180="","",Productos!B180)</f>
        <v/>
      </c>
      <c r="C180" s="25">
        <f>IF(A180="","",SUMIFS(Movimientos!$D$5:$D$2004,Movimientos!$B$5:$B$2004,A180,Movimientos!$C$5:$C$2004,"Entrada"))</f>
        <v/>
      </c>
      <c r="D180" s="25">
        <f>IF(A180="","",SUMIFS(Movimientos!$D$5:$D$2004,Movimientos!$B$5:$B$2004,A180,Movimientos!$C$5:$C$2004,"Salida"))</f>
        <v/>
      </c>
      <c r="E180" s="25">
        <f>IF(A180="","",SUMIFS(Movimientos!$D$5:$D$2004,Movimientos!$B$5:$B$2004,A180,Movimientos!$C$5:$C$2004,"Ajuste"))</f>
        <v/>
      </c>
      <c r="F180" s="26">
        <f>IF(A180="","",C180-D180+E180)</f>
        <v/>
      </c>
      <c r="G180" s="23">
        <f>IF(OR(A180="",N(C180)=0),"",SUMIFS(Movimientos!$F$5:$F$2004,Movimientos!$B$5:$B$2004,A180)/C180)</f>
        <v/>
      </c>
      <c r="H180" s="23">
        <f>IF(OR(A180="",G180=""),"",Productos!E180-G180)</f>
        <v/>
      </c>
      <c r="I180" s="27">
        <f>IF(OR(H180="",N(Productos!E180)=0),"",H180/Productos!E180)</f>
        <v/>
      </c>
      <c r="J180" s="23">
        <f>IF(OR(A180="",G180=""),"",F180*G180)</f>
        <v/>
      </c>
      <c r="K180" s="28">
        <f>IF(A180="","",IF(F180&lt;=N(Productos!F180),"Reponer","OK"))</f>
        <v/>
      </c>
    </row>
    <row r="181">
      <c r="A181" s="24">
        <f>IF(Productos!A181="","",Productos!A181)</f>
        <v/>
      </c>
      <c r="B181" s="9">
        <f>IF(A181="","",Productos!B181)</f>
        <v/>
      </c>
      <c r="C181" s="25">
        <f>IF(A181="","",SUMIFS(Movimientos!$D$5:$D$2004,Movimientos!$B$5:$B$2004,A181,Movimientos!$C$5:$C$2004,"Entrada"))</f>
        <v/>
      </c>
      <c r="D181" s="25">
        <f>IF(A181="","",SUMIFS(Movimientos!$D$5:$D$2004,Movimientos!$B$5:$B$2004,A181,Movimientos!$C$5:$C$2004,"Salida"))</f>
        <v/>
      </c>
      <c r="E181" s="25">
        <f>IF(A181="","",SUMIFS(Movimientos!$D$5:$D$2004,Movimientos!$B$5:$B$2004,A181,Movimientos!$C$5:$C$2004,"Ajuste"))</f>
        <v/>
      </c>
      <c r="F181" s="26">
        <f>IF(A181="","",C181-D181+E181)</f>
        <v/>
      </c>
      <c r="G181" s="23">
        <f>IF(OR(A181="",N(C181)=0),"",SUMIFS(Movimientos!$F$5:$F$2004,Movimientos!$B$5:$B$2004,A181)/C181)</f>
        <v/>
      </c>
      <c r="H181" s="23">
        <f>IF(OR(A181="",G181=""),"",Productos!E181-G181)</f>
        <v/>
      </c>
      <c r="I181" s="27">
        <f>IF(OR(H181="",N(Productos!E181)=0),"",H181/Productos!E181)</f>
        <v/>
      </c>
      <c r="J181" s="23">
        <f>IF(OR(A181="",G181=""),"",F181*G181)</f>
        <v/>
      </c>
      <c r="K181" s="28">
        <f>IF(A181="","",IF(F181&lt;=N(Productos!F181),"Reponer","OK"))</f>
        <v/>
      </c>
    </row>
    <row r="182">
      <c r="A182" s="24">
        <f>IF(Productos!A182="","",Productos!A182)</f>
        <v/>
      </c>
      <c r="B182" s="9">
        <f>IF(A182="","",Productos!B182)</f>
        <v/>
      </c>
      <c r="C182" s="25">
        <f>IF(A182="","",SUMIFS(Movimientos!$D$5:$D$2004,Movimientos!$B$5:$B$2004,A182,Movimientos!$C$5:$C$2004,"Entrada"))</f>
        <v/>
      </c>
      <c r="D182" s="25">
        <f>IF(A182="","",SUMIFS(Movimientos!$D$5:$D$2004,Movimientos!$B$5:$B$2004,A182,Movimientos!$C$5:$C$2004,"Salida"))</f>
        <v/>
      </c>
      <c r="E182" s="25">
        <f>IF(A182="","",SUMIFS(Movimientos!$D$5:$D$2004,Movimientos!$B$5:$B$2004,A182,Movimientos!$C$5:$C$2004,"Ajuste"))</f>
        <v/>
      </c>
      <c r="F182" s="26">
        <f>IF(A182="","",C182-D182+E182)</f>
        <v/>
      </c>
      <c r="G182" s="23">
        <f>IF(OR(A182="",N(C182)=0),"",SUMIFS(Movimientos!$F$5:$F$2004,Movimientos!$B$5:$B$2004,A182)/C182)</f>
        <v/>
      </c>
      <c r="H182" s="23">
        <f>IF(OR(A182="",G182=""),"",Productos!E182-G182)</f>
        <v/>
      </c>
      <c r="I182" s="27">
        <f>IF(OR(H182="",N(Productos!E182)=0),"",H182/Productos!E182)</f>
        <v/>
      </c>
      <c r="J182" s="23">
        <f>IF(OR(A182="",G182=""),"",F182*G182)</f>
        <v/>
      </c>
      <c r="K182" s="28">
        <f>IF(A182="","",IF(F182&lt;=N(Productos!F182),"Reponer","OK"))</f>
        <v/>
      </c>
    </row>
    <row r="183">
      <c r="A183" s="24">
        <f>IF(Productos!A183="","",Productos!A183)</f>
        <v/>
      </c>
      <c r="B183" s="9">
        <f>IF(A183="","",Productos!B183)</f>
        <v/>
      </c>
      <c r="C183" s="25">
        <f>IF(A183="","",SUMIFS(Movimientos!$D$5:$D$2004,Movimientos!$B$5:$B$2004,A183,Movimientos!$C$5:$C$2004,"Entrada"))</f>
        <v/>
      </c>
      <c r="D183" s="25">
        <f>IF(A183="","",SUMIFS(Movimientos!$D$5:$D$2004,Movimientos!$B$5:$B$2004,A183,Movimientos!$C$5:$C$2004,"Salida"))</f>
        <v/>
      </c>
      <c r="E183" s="25">
        <f>IF(A183="","",SUMIFS(Movimientos!$D$5:$D$2004,Movimientos!$B$5:$B$2004,A183,Movimientos!$C$5:$C$2004,"Ajuste"))</f>
        <v/>
      </c>
      <c r="F183" s="26">
        <f>IF(A183="","",C183-D183+E183)</f>
        <v/>
      </c>
      <c r="G183" s="23">
        <f>IF(OR(A183="",N(C183)=0),"",SUMIFS(Movimientos!$F$5:$F$2004,Movimientos!$B$5:$B$2004,A183)/C183)</f>
        <v/>
      </c>
      <c r="H183" s="23">
        <f>IF(OR(A183="",G183=""),"",Productos!E183-G183)</f>
        <v/>
      </c>
      <c r="I183" s="27">
        <f>IF(OR(H183="",N(Productos!E183)=0),"",H183/Productos!E183)</f>
        <v/>
      </c>
      <c r="J183" s="23">
        <f>IF(OR(A183="",G183=""),"",F183*G183)</f>
        <v/>
      </c>
      <c r="K183" s="28">
        <f>IF(A183="","",IF(F183&lt;=N(Productos!F183),"Reponer","OK"))</f>
        <v/>
      </c>
    </row>
    <row r="184">
      <c r="A184" s="24">
        <f>IF(Productos!A184="","",Productos!A184)</f>
        <v/>
      </c>
      <c r="B184" s="9">
        <f>IF(A184="","",Productos!B184)</f>
        <v/>
      </c>
      <c r="C184" s="25">
        <f>IF(A184="","",SUMIFS(Movimientos!$D$5:$D$2004,Movimientos!$B$5:$B$2004,A184,Movimientos!$C$5:$C$2004,"Entrada"))</f>
        <v/>
      </c>
      <c r="D184" s="25">
        <f>IF(A184="","",SUMIFS(Movimientos!$D$5:$D$2004,Movimientos!$B$5:$B$2004,A184,Movimientos!$C$5:$C$2004,"Salida"))</f>
        <v/>
      </c>
      <c r="E184" s="25">
        <f>IF(A184="","",SUMIFS(Movimientos!$D$5:$D$2004,Movimientos!$B$5:$B$2004,A184,Movimientos!$C$5:$C$2004,"Ajuste"))</f>
        <v/>
      </c>
      <c r="F184" s="26">
        <f>IF(A184="","",C184-D184+E184)</f>
        <v/>
      </c>
      <c r="G184" s="23">
        <f>IF(OR(A184="",N(C184)=0),"",SUMIFS(Movimientos!$F$5:$F$2004,Movimientos!$B$5:$B$2004,A184)/C184)</f>
        <v/>
      </c>
      <c r="H184" s="23">
        <f>IF(OR(A184="",G184=""),"",Productos!E184-G184)</f>
        <v/>
      </c>
      <c r="I184" s="27">
        <f>IF(OR(H184="",N(Productos!E184)=0),"",H184/Productos!E184)</f>
        <v/>
      </c>
      <c r="J184" s="23">
        <f>IF(OR(A184="",G184=""),"",F184*G184)</f>
        <v/>
      </c>
      <c r="K184" s="28">
        <f>IF(A184="","",IF(F184&lt;=N(Productos!F184),"Reponer","OK"))</f>
        <v/>
      </c>
    </row>
    <row r="185">
      <c r="A185" s="24">
        <f>IF(Productos!A185="","",Productos!A185)</f>
        <v/>
      </c>
      <c r="B185" s="9">
        <f>IF(A185="","",Productos!B185)</f>
        <v/>
      </c>
      <c r="C185" s="25">
        <f>IF(A185="","",SUMIFS(Movimientos!$D$5:$D$2004,Movimientos!$B$5:$B$2004,A185,Movimientos!$C$5:$C$2004,"Entrada"))</f>
        <v/>
      </c>
      <c r="D185" s="25">
        <f>IF(A185="","",SUMIFS(Movimientos!$D$5:$D$2004,Movimientos!$B$5:$B$2004,A185,Movimientos!$C$5:$C$2004,"Salida"))</f>
        <v/>
      </c>
      <c r="E185" s="25">
        <f>IF(A185="","",SUMIFS(Movimientos!$D$5:$D$2004,Movimientos!$B$5:$B$2004,A185,Movimientos!$C$5:$C$2004,"Ajuste"))</f>
        <v/>
      </c>
      <c r="F185" s="26">
        <f>IF(A185="","",C185-D185+E185)</f>
        <v/>
      </c>
      <c r="G185" s="23">
        <f>IF(OR(A185="",N(C185)=0),"",SUMIFS(Movimientos!$F$5:$F$2004,Movimientos!$B$5:$B$2004,A185)/C185)</f>
        <v/>
      </c>
      <c r="H185" s="23">
        <f>IF(OR(A185="",G185=""),"",Productos!E185-G185)</f>
        <v/>
      </c>
      <c r="I185" s="27">
        <f>IF(OR(H185="",N(Productos!E185)=0),"",H185/Productos!E185)</f>
        <v/>
      </c>
      <c r="J185" s="23">
        <f>IF(OR(A185="",G185=""),"",F185*G185)</f>
        <v/>
      </c>
      <c r="K185" s="28">
        <f>IF(A185="","",IF(F185&lt;=N(Productos!F185),"Reponer","OK"))</f>
        <v/>
      </c>
    </row>
    <row r="186">
      <c r="A186" s="24">
        <f>IF(Productos!A186="","",Productos!A186)</f>
        <v/>
      </c>
      <c r="B186" s="9">
        <f>IF(A186="","",Productos!B186)</f>
        <v/>
      </c>
      <c r="C186" s="25">
        <f>IF(A186="","",SUMIFS(Movimientos!$D$5:$D$2004,Movimientos!$B$5:$B$2004,A186,Movimientos!$C$5:$C$2004,"Entrada"))</f>
        <v/>
      </c>
      <c r="D186" s="25">
        <f>IF(A186="","",SUMIFS(Movimientos!$D$5:$D$2004,Movimientos!$B$5:$B$2004,A186,Movimientos!$C$5:$C$2004,"Salida"))</f>
        <v/>
      </c>
      <c r="E186" s="25">
        <f>IF(A186="","",SUMIFS(Movimientos!$D$5:$D$2004,Movimientos!$B$5:$B$2004,A186,Movimientos!$C$5:$C$2004,"Ajuste"))</f>
        <v/>
      </c>
      <c r="F186" s="26">
        <f>IF(A186="","",C186-D186+E186)</f>
        <v/>
      </c>
      <c r="G186" s="23">
        <f>IF(OR(A186="",N(C186)=0),"",SUMIFS(Movimientos!$F$5:$F$2004,Movimientos!$B$5:$B$2004,A186)/C186)</f>
        <v/>
      </c>
      <c r="H186" s="23">
        <f>IF(OR(A186="",G186=""),"",Productos!E186-G186)</f>
        <v/>
      </c>
      <c r="I186" s="27">
        <f>IF(OR(H186="",N(Productos!E186)=0),"",H186/Productos!E186)</f>
        <v/>
      </c>
      <c r="J186" s="23">
        <f>IF(OR(A186="",G186=""),"",F186*G186)</f>
        <v/>
      </c>
      <c r="K186" s="28">
        <f>IF(A186="","",IF(F186&lt;=N(Productos!F186),"Reponer","OK"))</f>
        <v/>
      </c>
    </row>
    <row r="187">
      <c r="A187" s="24">
        <f>IF(Productos!A187="","",Productos!A187)</f>
        <v/>
      </c>
      <c r="B187" s="9">
        <f>IF(A187="","",Productos!B187)</f>
        <v/>
      </c>
      <c r="C187" s="25">
        <f>IF(A187="","",SUMIFS(Movimientos!$D$5:$D$2004,Movimientos!$B$5:$B$2004,A187,Movimientos!$C$5:$C$2004,"Entrada"))</f>
        <v/>
      </c>
      <c r="D187" s="25">
        <f>IF(A187="","",SUMIFS(Movimientos!$D$5:$D$2004,Movimientos!$B$5:$B$2004,A187,Movimientos!$C$5:$C$2004,"Salida"))</f>
        <v/>
      </c>
      <c r="E187" s="25">
        <f>IF(A187="","",SUMIFS(Movimientos!$D$5:$D$2004,Movimientos!$B$5:$B$2004,A187,Movimientos!$C$5:$C$2004,"Ajuste"))</f>
        <v/>
      </c>
      <c r="F187" s="26">
        <f>IF(A187="","",C187-D187+E187)</f>
        <v/>
      </c>
      <c r="G187" s="23">
        <f>IF(OR(A187="",N(C187)=0),"",SUMIFS(Movimientos!$F$5:$F$2004,Movimientos!$B$5:$B$2004,A187)/C187)</f>
        <v/>
      </c>
      <c r="H187" s="23">
        <f>IF(OR(A187="",G187=""),"",Productos!E187-G187)</f>
        <v/>
      </c>
      <c r="I187" s="27">
        <f>IF(OR(H187="",N(Productos!E187)=0),"",H187/Productos!E187)</f>
        <v/>
      </c>
      <c r="J187" s="23">
        <f>IF(OR(A187="",G187=""),"",F187*G187)</f>
        <v/>
      </c>
      <c r="K187" s="28">
        <f>IF(A187="","",IF(F187&lt;=N(Productos!F187),"Reponer","OK"))</f>
        <v/>
      </c>
    </row>
    <row r="188">
      <c r="A188" s="24">
        <f>IF(Productos!A188="","",Productos!A188)</f>
        <v/>
      </c>
      <c r="B188" s="9">
        <f>IF(A188="","",Productos!B188)</f>
        <v/>
      </c>
      <c r="C188" s="25">
        <f>IF(A188="","",SUMIFS(Movimientos!$D$5:$D$2004,Movimientos!$B$5:$B$2004,A188,Movimientos!$C$5:$C$2004,"Entrada"))</f>
        <v/>
      </c>
      <c r="D188" s="25">
        <f>IF(A188="","",SUMIFS(Movimientos!$D$5:$D$2004,Movimientos!$B$5:$B$2004,A188,Movimientos!$C$5:$C$2004,"Salida"))</f>
        <v/>
      </c>
      <c r="E188" s="25">
        <f>IF(A188="","",SUMIFS(Movimientos!$D$5:$D$2004,Movimientos!$B$5:$B$2004,A188,Movimientos!$C$5:$C$2004,"Ajuste"))</f>
        <v/>
      </c>
      <c r="F188" s="26">
        <f>IF(A188="","",C188-D188+E188)</f>
        <v/>
      </c>
      <c r="G188" s="23">
        <f>IF(OR(A188="",N(C188)=0),"",SUMIFS(Movimientos!$F$5:$F$2004,Movimientos!$B$5:$B$2004,A188)/C188)</f>
        <v/>
      </c>
      <c r="H188" s="23">
        <f>IF(OR(A188="",G188=""),"",Productos!E188-G188)</f>
        <v/>
      </c>
      <c r="I188" s="27">
        <f>IF(OR(H188="",N(Productos!E188)=0),"",H188/Productos!E188)</f>
        <v/>
      </c>
      <c r="J188" s="23">
        <f>IF(OR(A188="",G188=""),"",F188*G188)</f>
        <v/>
      </c>
      <c r="K188" s="28">
        <f>IF(A188="","",IF(F188&lt;=N(Productos!F188),"Reponer","OK"))</f>
        <v/>
      </c>
    </row>
    <row r="189">
      <c r="A189" s="24">
        <f>IF(Productos!A189="","",Productos!A189)</f>
        <v/>
      </c>
      <c r="B189" s="9">
        <f>IF(A189="","",Productos!B189)</f>
        <v/>
      </c>
      <c r="C189" s="25">
        <f>IF(A189="","",SUMIFS(Movimientos!$D$5:$D$2004,Movimientos!$B$5:$B$2004,A189,Movimientos!$C$5:$C$2004,"Entrada"))</f>
        <v/>
      </c>
      <c r="D189" s="25">
        <f>IF(A189="","",SUMIFS(Movimientos!$D$5:$D$2004,Movimientos!$B$5:$B$2004,A189,Movimientos!$C$5:$C$2004,"Salida"))</f>
        <v/>
      </c>
      <c r="E189" s="25">
        <f>IF(A189="","",SUMIFS(Movimientos!$D$5:$D$2004,Movimientos!$B$5:$B$2004,A189,Movimientos!$C$5:$C$2004,"Ajuste"))</f>
        <v/>
      </c>
      <c r="F189" s="26">
        <f>IF(A189="","",C189-D189+E189)</f>
        <v/>
      </c>
      <c r="G189" s="23">
        <f>IF(OR(A189="",N(C189)=0),"",SUMIFS(Movimientos!$F$5:$F$2004,Movimientos!$B$5:$B$2004,A189)/C189)</f>
        <v/>
      </c>
      <c r="H189" s="23">
        <f>IF(OR(A189="",G189=""),"",Productos!E189-G189)</f>
        <v/>
      </c>
      <c r="I189" s="27">
        <f>IF(OR(H189="",N(Productos!E189)=0),"",H189/Productos!E189)</f>
        <v/>
      </c>
      <c r="J189" s="23">
        <f>IF(OR(A189="",G189=""),"",F189*G189)</f>
        <v/>
      </c>
      <c r="K189" s="28">
        <f>IF(A189="","",IF(F189&lt;=N(Productos!F189),"Reponer","OK"))</f>
        <v/>
      </c>
    </row>
    <row r="190">
      <c r="A190" s="24">
        <f>IF(Productos!A190="","",Productos!A190)</f>
        <v/>
      </c>
      <c r="B190" s="9">
        <f>IF(A190="","",Productos!B190)</f>
        <v/>
      </c>
      <c r="C190" s="25">
        <f>IF(A190="","",SUMIFS(Movimientos!$D$5:$D$2004,Movimientos!$B$5:$B$2004,A190,Movimientos!$C$5:$C$2004,"Entrada"))</f>
        <v/>
      </c>
      <c r="D190" s="25">
        <f>IF(A190="","",SUMIFS(Movimientos!$D$5:$D$2004,Movimientos!$B$5:$B$2004,A190,Movimientos!$C$5:$C$2004,"Salida"))</f>
        <v/>
      </c>
      <c r="E190" s="25">
        <f>IF(A190="","",SUMIFS(Movimientos!$D$5:$D$2004,Movimientos!$B$5:$B$2004,A190,Movimientos!$C$5:$C$2004,"Ajuste"))</f>
        <v/>
      </c>
      <c r="F190" s="26">
        <f>IF(A190="","",C190-D190+E190)</f>
        <v/>
      </c>
      <c r="G190" s="23">
        <f>IF(OR(A190="",N(C190)=0),"",SUMIFS(Movimientos!$F$5:$F$2004,Movimientos!$B$5:$B$2004,A190)/C190)</f>
        <v/>
      </c>
      <c r="H190" s="23">
        <f>IF(OR(A190="",G190=""),"",Productos!E190-G190)</f>
        <v/>
      </c>
      <c r="I190" s="27">
        <f>IF(OR(H190="",N(Productos!E190)=0),"",H190/Productos!E190)</f>
        <v/>
      </c>
      <c r="J190" s="23">
        <f>IF(OR(A190="",G190=""),"",F190*G190)</f>
        <v/>
      </c>
      <c r="K190" s="28">
        <f>IF(A190="","",IF(F190&lt;=N(Productos!F190),"Reponer","OK"))</f>
        <v/>
      </c>
    </row>
    <row r="191">
      <c r="A191" s="24">
        <f>IF(Productos!A191="","",Productos!A191)</f>
        <v/>
      </c>
      <c r="B191" s="9">
        <f>IF(A191="","",Productos!B191)</f>
        <v/>
      </c>
      <c r="C191" s="25">
        <f>IF(A191="","",SUMIFS(Movimientos!$D$5:$D$2004,Movimientos!$B$5:$B$2004,A191,Movimientos!$C$5:$C$2004,"Entrada"))</f>
        <v/>
      </c>
      <c r="D191" s="25">
        <f>IF(A191="","",SUMIFS(Movimientos!$D$5:$D$2004,Movimientos!$B$5:$B$2004,A191,Movimientos!$C$5:$C$2004,"Salida"))</f>
        <v/>
      </c>
      <c r="E191" s="25">
        <f>IF(A191="","",SUMIFS(Movimientos!$D$5:$D$2004,Movimientos!$B$5:$B$2004,A191,Movimientos!$C$5:$C$2004,"Ajuste"))</f>
        <v/>
      </c>
      <c r="F191" s="26">
        <f>IF(A191="","",C191-D191+E191)</f>
        <v/>
      </c>
      <c r="G191" s="23">
        <f>IF(OR(A191="",N(C191)=0),"",SUMIFS(Movimientos!$F$5:$F$2004,Movimientos!$B$5:$B$2004,A191)/C191)</f>
        <v/>
      </c>
      <c r="H191" s="23">
        <f>IF(OR(A191="",G191=""),"",Productos!E191-G191)</f>
        <v/>
      </c>
      <c r="I191" s="27">
        <f>IF(OR(H191="",N(Productos!E191)=0),"",H191/Productos!E191)</f>
        <v/>
      </c>
      <c r="J191" s="23">
        <f>IF(OR(A191="",G191=""),"",F191*G191)</f>
        <v/>
      </c>
      <c r="K191" s="28">
        <f>IF(A191="","",IF(F191&lt;=N(Productos!F191),"Reponer","OK"))</f>
        <v/>
      </c>
    </row>
    <row r="192">
      <c r="A192" s="24">
        <f>IF(Productos!A192="","",Productos!A192)</f>
        <v/>
      </c>
      <c r="B192" s="9">
        <f>IF(A192="","",Productos!B192)</f>
        <v/>
      </c>
      <c r="C192" s="25">
        <f>IF(A192="","",SUMIFS(Movimientos!$D$5:$D$2004,Movimientos!$B$5:$B$2004,A192,Movimientos!$C$5:$C$2004,"Entrada"))</f>
        <v/>
      </c>
      <c r="D192" s="25">
        <f>IF(A192="","",SUMIFS(Movimientos!$D$5:$D$2004,Movimientos!$B$5:$B$2004,A192,Movimientos!$C$5:$C$2004,"Salida"))</f>
        <v/>
      </c>
      <c r="E192" s="25">
        <f>IF(A192="","",SUMIFS(Movimientos!$D$5:$D$2004,Movimientos!$B$5:$B$2004,A192,Movimientos!$C$5:$C$2004,"Ajuste"))</f>
        <v/>
      </c>
      <c r="F192" s="26">
        <f>IF(A192="","",C192-D192+E192)</f>
        <v/>
      </c>
      <c r="G192" s="23">
        <f>IF(OR(A192="",N(C192)=0),"",SUMIFS(Movimientos!$F$5:$F$2004,Movimientos!$B$5:$B$2004,A192)/C192)</f>
        <v/>
      </c>
      <c r="H192" s="23">
        <f>IF(OR(A192="",G192=""),"",Productos!E192-G192)</f>
        <v/>
      </c>
      <c r="I192" s="27">
        <f>IF(OR(H192="",N(Productos!E192)=0),"",H192/Productos!E192)</f>
        <v/>
      </c>
      <c r="J192" s="23">
        <f>IF(OR(A192="",G192=""),"",F192*G192)</f>
        <v/>
      </c>
      <c r="K192" s="28">
        <f>IF(A192="","",IF(F192&lt;=N(Productos!F192),"Reponer","OK"))</f>
        <v/>
      </c>
    </row>
    <row r="193">
      <c r="A193" s="24">
        <f>IF(Productos!A193="","",Productos!A193)</f>
        <v/>
      </c>
      <c r="B193" s="9">
        <f>IF(A193="","",Productos!B193)</f>
        <v/>
      </c>
      <c r="C193" s="25">
        <f>IF(A193="","",SUMIFS(Movimientos!$D$5:$D$2004,Movimientos!$B$5:$B$2004,A193,Movimientos!$C$5:$C$2004,"Entrada"))</f>
        <v/>
      </c>
      <c r="D193" s="25">
        <f>IF(A193="","",SUMIFS(Movimientos!$D$5:$D$2004,Movimientos!$B$5:$B$2004,A193,Movimientos!$C$5:$C$2004,"Salida"))</f>
        <v/>
      </c>
      <c r="E193" s="25">
        <f>IF(A193="","",SUMIFS(Movimientos!$D$5:$D$2004,Movimientos!$B$5:$B$2004,A193,Movimientos!$C$5:$C$2004,"Ajuste"))</f>
        <v/>
      </c>
      <c r="F193" s="26">
        <f>IF(A193="","",C193-D193+E193)</f>
        <v/>
      </c>
      <c r="G193" s="23">
        <f>IF(OR(A193="",N(C193)=0),"",SUMIFS(Movimientos!$F$5:$F$2004,Movimientos!$B$5:$B$2004,A193)/C193)</f>
        <v/>
      </c>
      <c r="H193" s="23">
        <f>IF(OR(A193="",G193=""),"",Productos!E193-G193)</f>
        <v/>
      </c>
      <c r="I193" s="27">
        <f>IF(OR(H193="",N(Productos!E193)=0),"",H193/Productos!E193)</f>
        <v/>
      </c>
      <c r="J193" s="23">
        <f>IF(OR(A193="",G193=""),"",F193*G193)</f>
        <v/>
      </c>
      <c r="K193" s="28">
        <f>IF(A193="","",IF(F193&lt;=N(Productos!F193),"Reponer","OK"))</f>
        <v/>
      </c>
    </row>
    <row r="194">
      <c r="A194" s="24">
        <f>IF(Productos!A194="","",Productos!A194)</f>
        <v/>
      </c>
      <c r="B194" s="9">
        <f>IF(A194="","",Productos!B194)</f>
        <v/>
      </c>
      <c r="C194" s="25">
        <f>IF(A194="","",SUMIFS(Movimientos!$D$5:$D$2004,Movimientos!$B$5:$B$2004,A194,Movimientos!$C$5:$C$2004,"Entrada"))</f>
        <v/>
      </c>
      <c r="D194" s="25">
        <f>IF(A194="","",SUMIFS(Movimientos!$D$5:$D$2004,Movimientos!$B$5:$B$2004,A194,Movimientos!$C$5:$C$2004,"Salida"))</f>
        <v/>
      </c>
      <c r="E194" s="25">
        <f>IF(A194="","",SUMIFS(Movimientos!$D$5:$D$2004,Movimientos!$B$5:$B$2004,A194,Movimientos!$C$5:$C$2004,"Ajuste"))</f>
        <v/>
      </c>
      <c r="F194" s="26">
        <f>IF(A194="","",C194-D194+E194)</f>
        <v/>
      </c>
      <c r="G194" s="23">
        <f>IF(OR(A194="",N(C194)=0),"",SUMIFS(Movimientos!$F$5:$F$2004,Movimientos!$B$5:$B$2004,A194)/C194)</f>
        <v/>
      </c>
      <c r="H194" s="23">
        <f>IF(OR(A194="",G194=""),"",Productos!E194-G194)</f>
        <v/>
      </c>
      <c r="I194" s="27">
        <f>IF(OR(H194="",N(Productos!E194)=0),"",H194/Productos!E194)</f>
        <v/>
      </c>
      <c r="J194" s="23">
        <f>IF(OR(A194="",G194=""),"",F194*G194)</f>
        <v/>
      </c>
      <c r="K194" s="28">
        <f>IF(A194="","",IF(F194&lt;=N(Productos!F194),"Reponer","OK"))</f>
        <v/>
      </c>
    </row>
    <row r="195">
      <c r="A195" s="24">
        <f>IF(Productos!A195="","",Productos!A195)</f>
        <v/>
      </c>
      <c r="B195" s="9">
        <f>IF(A195="","",Productos!B195)</f>
        <v/>
      </c>
      <c r="C195" s="25">
        <f>IF(A195="","",SUMIFS(Movimientos!$D$5:$D$2004,Movimientos!$B$5:$B$2004,A195,Movimientos!$C$5:$C$2004,"Entrada"))</f>
        <v/>
      </c>
      <c r="D195" s="25">
        <f>IF(A195="","",SUMIFS(Movimientos!$D$5:$D$2004,Movimientos!$B$5:$B$2004,A195,Movimientos!$C$5:$C$2004,"Salida"))</f>
        <v/>
      </c>
      <c r="E195" s="25">
        <f>IF(A195="","",SUMIFS(Movimientos!$D$5:$D$2004,Movimientos!$B$5:$B$2004,A195,Movimientos!$C$5:$C$2004,"Ajuste"))</f>
        <v/>
      </c>
      <c r="F195" s="26">
        <f>IF(A195="","",C195-D195+E195)</f>
        <v/>
      </c>
      <c r="G195" s="23">
        <f>IF(OR(A195="",N(C195)=0),"",SUMIFS(Movimientos!$F$5:$F$2004,Movimientos!$B$5:$B$2004,A195)/C195)</f>
        <v/>
      </c>
      <c r="H195" s="23">
        <f>IF(OR(A195="",G195=""),"",Productos!E195-G195)</f>
        <v/>
      </c>
      <c r="I195" s="27">
        <f>IF(OR(H195="",N(Productos!E195)=0),"",H195/Productos!E195)</f>
        <v/>
      </c>
      <c r="J195" s="23">
        <f>IF(OR(A195="",G195=""),"",F195*G195)</f>
        <v/>
      </c>
      <c r="K195" s="28">
        <f>IF(A195="","",IF(F195&lt;=N(Productos!F195),"Reponer","OK"))</f>
        <v/>
      </c>
    </row>
    <row r="196">
      <c r="A196" s="24">
        <f>IF(Productos!A196="","",Productos!A196)</f>
        <v/>
      </c>
      <c r="B196" s="9">
        <f>IF(A196="","",Productos!B196)</f>
        <v/>
      </c>
      <c r="C196" s="25">
        <f>IF(A196="","",SUMIFS(Movimientos!$D$5:$D$2004,Movimientos!$B$5:$B$2004,A196,Movimientos!$C$5:$C$2004,"Entrada"))</f>
        <v/>
      </c>
      <c r="D196" s="25">
        <f>IF(A196="","",SUMIFS(Movimientos!$D$5:$D$2004,Movimientos!$B$5:$B$2004,A196,Movimientos!$C$5:$C$2004,"Salida"))</f>
        <v/>
      </c>
      <c r="E196" s="25">
        <f>IF(A196="","",SUMIFS(Movimientos!$D$5:$D$2004,Movimientos!$B$5:$B$2004,A196,Movimientos!$C$5:$C$2004,"Ajuste"))</f>
        <v/>
      </c>
      <c r="F196" s="26">
        <f>IF(A196="","",C196-D196+E196)</f>
        <v/>
      </c>
      <c r="G196" s="23">
        <f>IF(OR(A196="",N(C196)=0),"",SUMIFS(Movimientos!$F$5:$F$2004,Movimientos!$B$5:$B$2004,A196)/C196)</f>
        <v/>
      </c>
      <c r="H196" s="23">
        <f>IF(OR(A196="",G196=""),"",Productos!E196-G196)</f>
        <v/>
      </c>
      <c r="I196" s="27">
        <f>IF(OR(H196="",N(Productos!E196)=0),"",H196/Productos!E196)</f>
        <v/>
      </c>
      <c r="J196" s="23">
        <f>IF(OR(A196="",G196=""),"",F196*G196)</f>
        <v/>
      </c>
      <c r="K196" s="28">
        <f>IF(A196="","",IF(F196&lt;=N(Productos!F196),"Reponer","OK"))</f>
        <v/>
      </c>
    </row>
    <row r="197">
      <c r="A197" s="24">
        <f>IF(Productos!A197="","",Productos!A197)</f>
        <v/>
      </c>
      <c r="B197" s="9">
        <f>IF(A197="","",Productos!B197)</f>
        <v/>
      </c>
      <c r="C197" s="25">
        <f>IF(A197="","",SUMIFS(Movimientos!$D$5:$D$2004,Movimientos!$B$5:$B$2004,A197,Movimientos!$C$5:$C$2004,"Entrada"))</f>
        <v/>
      </c>
      <c r="D197" s="25">
        <f>IF(A197="","",SUMIFS(Movimientos!$D$5:$D$2004,Movimientos!$B$5:$B$2004,A197,Movimientos!$C$5:$C$2004,"Salida"))</f>
        <v/>
      </c>
      <c r="E197" s="25">
        <f>IF(A197="","",SUMIFS(Movimientos!$D$5:$D$2004,Movimientos!$B$5:$B$2004,A197,Movimientos!$C$5:$C$2004,"Ajuste"))</f>
        <v/>
      </c>
      <c r="F197" s="26">
        <f>IF(A197="","",C197-D197+E197)</f>
        <v/>
      </c>
      <c r="G197" s="23">
        <f>IF(OR(A197="",N(C197)=0),"",SUMIFS(Movimientos!$F$5:$F$2004,Movimientos!$B$5:$B$2004,A197)/C197)</f>
        <v/>
      </c>
      <c r="H197" s="23">
        <f>IF(OR(A197="",G197=""),"",Productos!E197-G197)</f>
        <v/>
      </c>
      <c r="I197" s="27">
        <f>IF(OR(H197="",N(Productos!E197)=0),"",H197/Productos!E197)</f>
        <v/>
      </c>
      <c r="J197" s="23">
        <f>IF(OR(A197="",G197=""),"",F197*G197)</f>
        <v/>
      </c>
      <c r="K197" s="28">
        <f>IF(A197="","",IF(F197&lt;=N(Productos!F197),"Reponer","OK"))</f>
        <v/>
      </c>
    </row>
    <row r="198">
      <c r="A198" s="24">
        <f>IF(Productos!A198="","",Productos!A198)</f>
        <v/>
      </c>
      <c r="B198" s="9">
        <f>IF(A198="","",Productos!B198)</f>
        <v/>
      </c>
      <c r="C198" s="25">
        <f>IF(A198="","",SUMIFS(Movimientos!$D$5:$D$2004,Movimientos!$B$5:$B$2004,A198,Movimientos!$C$5:$C$2004,"Entrada"))</f>
        <v/>
      </c>
      <c r="D198" s="25">
        <f>IF(A198="","",SUMIFS(Movimientos!$D$5:$D$2004,Movimientos!$B$5:$B$2004,A198,Movimientos!$C$5:$C$2004,"Salida"))</f>
        <v/>
      </c>
      <c r="E198" s="25">
        <f>IF(A198="","",SUMIFS(Movimientos!$D$5:$D$2004,Movimientos!$B$5:$B$2004,A198,Movimientos!$C$5:$C$2004,"Ajuste"))</f>
        <v/>
      </c>
      <c r="F198" s="26">
        <f>IF(A198="","",C198-D198+E198)</f>
        <v/>
      </c>
      <c r="G198" s="23">
        <f>IF(OR(A198="",N(C198)=0),"",SUMIFS(Movimientos!$F$5:$F$2004,Movimientos!$B$5:$B$2004,A198)/C198)</f>
        <v/>
      </c>
      <c r="H198" s="23">
        <f>IF(OR(A198="",G198=""),"",Productos!E198-G198)</f>
        <v/>
      </c>
      <c r="I198" s="27">
        <f>IF(OR(H198="",N(Productos!E198)=0),"",H198/Productos!E198)</f>
        <v/>
      </c>
      <c r="J198" s="23">
        <f>IF(OR(A198="",G198=""),"",F198*G198)</f>
        <v/>
      </c>
      <c r="K198" s="28">
        <f>IF(A198="","",IF(F198&lt;=N(Productos!F198),"Reponer","OK"))</f>
        <v/>
      </c>
    </row>
    <row r="199">
      <c r="A199" s="24">
        <f>IF(Productos!A199="","",Productos!A199)</f>
        <v/>
      </c>
      <c r="B199" s="9">
        <f>IF(A199="","",Productos!B199)</f>
        <v/>
      </c>
      <c r="C199" s="25">
        <f>IF(A199="","",SUMIFS(Movimientos!$D$5:$D$2004,Movimientos!$B$5:$B$2004,A199,Movimientos!$C$5:$C$2004,"Entrada"))</f>
        <v/>
      </c>
      <c r="D199" s="25">
        <f>IF(A199="","",SUMIFS(Movimientos!$D$5:$D$2004,Movimientos!$B$5:$B$2004,A199,Movimientos!$C$5:$C$2004,"Salida"))</f>
        <v/>
      </c>
      <c r="E199" s="25">
        <f>IF(A199="","",SUMIFS(Movimientos!$D$5:$D$2004,Movimientos!$B$5:$B$2004,A199,Movimientos!$C$5:$C$2004,"Ajuste"))</f>
        <v/>
      </c>
      <c r="F199" s="26">
        <f>IF(A199="","",C199-D199+E199)</f>
        <v/>
      </c>
      <c r="G199" s="23">
        <f>IF(OR(A199="",N(C199)=0),"",SUMIFS(Movimientos!$F$5:$F$2004,Movimientos!$B$5:$B$2004,A199)/C199)</f>
        <v/>
      </c>
      <c r="H199" s="23">
        <f>IF(OR(A199="",G199=""),"",Productos!E199-G199)</f>
        <v/>
      </c>
      <c r="I199" s="27">
        <f>IF(OR(H199="",N(Productos!E199)=0),"",H199/Productos!E199)</f>
        <v/>
      </c>
      <c r="J199" s="23">
        <f>IF(OR(A199="",G199=""),"",F199*G199)</f>
        <v/>
      </c>
      <c r="K199" s="28">
        <f>IF(A199="","",IF(F199&lt;=N(Productos!F199),"Reponer","OK"))</f>
        <v/>
      </c>
    </row>
    <row r="200">
      <c r="A200" s="24">
        <f>IF(Productos!A200="","",Productos!A200)</f>
        <v/>
      </c>
      <c r="B200" s="9">
        <f>IF(A200="","",Productos!B200)</f>
        <v/>
      </c>
      <c r="C200" s="25">
        <f>IF(A200="","",SUMIFS(Movimientos!$D$5:$D$2004,Movimientos!$B$5:$B$2004,A200,Movimientos!$C$5:$C$2004,"Entrada"))</f>
        <v/>
      </c>
      <c r="D200" s="25">
        <f>IF(A200="","",SUMIFS(Movimientos!$D$5:$D$2004,Movimientos!$B$5:$B$2004,A200,Movimientos!$C$5:$C$2004,"Salida"))</f>
        <v/>
      </c>
      <c r="E200" s="25">
        <f>IF(A200="","",SUMIFS(Movimientos!$D$5:$D$2004,Movimientos!$B$5:$B$2004,A200,Movimientos!$C$5:$C$2004,"Ajuste"))</f>
        <v/>
      </c>
      <c r="F200" s="26">
        <f>IF(A200="","",C200-D200+E200)</f>
        <v/>
      </c>
      <c r="G200" s="23">
        <f>IF(OR(A200="",N(C200)=0),"",SUMIFS(Movimientos!$F$5:$F$2004,Movimientos!$B$5:$B$2004,A200)/C200)</f>
        <v/>
      </c>
      <c r="H200" s="23">
        <f>IF(OR(A200="",G200=""),"",Productos!E200-G200)</f>
        <v/>
      </c>
      <c r="I200" s="27">
        <f>IF(OR(H200="",N(Productos!E200)=0),"",H200/Productos!E200)</f>
        <v/>
      </c>
      <c r="J200" s="23">
        <f>IF(OR(A200="",G200=""),"",F200*G200)</f>
        <v/>
      </c>
      <c r="K200" s="28">
        <f>IF(A200="","",IF(F200&lt;=N(Productos!F200),"Reponer","OK"))</f>
        <v/>
      </c>
    </row>
    <row r="201">
      <c r="A201" s="24">
        <f>IF(Productos!A201="","",Productos!A201)</f>
        <v/>
      </c>
      <c r="B201" s="9">
        <f>IF(A201="","",Productos!B201)</f>
        <v/>
      </c>
      <c r="C201" s="25">
        <f>IF(A201="","",SUMIFS(Movimientos!$D$5:$D$2004,Movimientos!$B$5:$B$2004,A201,Movimientos!$C$5:$C$2004,"Entrada"))</f>
        <v/>
      </c>
      <c r="D201" s="25">
        <f>IF(A201="","",SUMIFS(Movimientos!$D$5:$D$2004,Movimientos!$B$5:$B$2004,A201,Movimientos!$C$5:$C$2004,"Salida"))</f>
        <v/>
      </c>
      <c r="E201" s="25">
        <f>IF(A201="","",SUMIFS(Movimientos!$D$5:$D$2004,Movimientos!$B$5:$B$2004,A201,Movimientos!$C$5:$C$2004,"Ajuste"))</f>
        <v/>
      </c>
      <c r="F201" s="26">
        <f>IF(A201="","",C201-D201+E201)</f>
        <v/>
      </c>
      <c r="G201" s="23">
        <f>IF(OR(A201="",N(C201)=0),"",SUMIFS(Movimientos!$F$5:$F$2004,Movimientos!$B$5:$B$2004,A201)/C201)</f>
        <v/>
      </c>
      <c r="H201" s="23">
        <f>IF(OR(A201="",G201=""),"",Productos!E201-G201)</f>
        <v/>
      </c>
      <c r="I201" s="27">
        <f>IF(OR(H201="",N(Productos!E201)=0),"",H201/Productos!E201)</f>
        <v/>
      </c>
      <c r="J201" s="23">
        <f>IF(OR(A201="",G201=""),"",F201*G201)</f>
        <v/>
      </c>
      <c r="K201" s="28">
        <f>IF(A201="","",IF(F201&lt;=N(Productos!F201),"Reponer","OK"))</f>
        <v/>
      </c>
    </row>
    <row r="202">
      <c r="A202" s="24">
        <f>IF(Productos!A202="","",Productos!A202)</f>
        <v/>
      </c>
      <c r="B202" s="9">
        <f>IF(A202="","",Productos!B202)</f>
        <v/>
      </c>
      <c r="C202" s="25">
        <f>IF(A202="","",SUMIFS(Movimientos!$D$5:$D$2004,Movimientos!$B$5:$B$2004,A202,Movimientos!$C$5:$C$2004,"Entrada"))</f>
        <v/>
      </c>
      <c r="D202" s="25">
        <f>IF(A202="","",SUMIFS(Movimientos!$D$5:$D$2004,Movimientos!$B$5:$B$2004,A202,Movimientos!$C$5:$C$2004,"Salida"))</f>
        <v/>
      </c>
      <c r="E202" s="25">
        <f>IF(A202="","",SUMIFS(Movimientos!$D$5:$D$2004,Movimientos!$B$5:$B$2004,A202,Movimientos!$C$5:$C$2004,"Ajuste"))</f>
        <v/>
      </c>
      <c r="F202" s="26">
        <f>IF(A202="","",C202-D202+E202)</f>
        <v/>
      </c>
      <c r="G202" s="23">
        <f>IF(OR(A202="",N(C202)=0),"",SUMIFS(Movimientos!$F$5:$F$2004,Movimientos!$B$5:$B$2004,A202)/C202)</f>
        <v/>
      </c>
      <c r="H202" s="23">
        <f>IF(OR(A202="",G202=""),"",Productos!E202-G202)</f>
        <v/>
      </c>
      <c r="I202" s="27">
        <f>IF(OR(H202="",N(Productos!E202)=0),"",H202/Productos!E202)</f>
        <v/>
      </c>
      <c r="J202" s="23">
        <f>IF(OR(A202="",G202=""),"",F202*G202)</f>
        <v/>
      </c>
      <c r="K202" s="28">
        <f>IF(A202="","",IF(F202&lt;=N(Productos!F202),"Reponer","OK"))</f>
        <v/>
      </c>
    </row>
    <row r="203">
      <c r="A203" s="24">
        <f>IF(Productos!A203="","",Productos!A203)</f>
        <v/>
      </c>
      <c r="B203" s="9">
        <f>IF(A203="","",Productos!B203)</f>
        <v/>
      </c>
      <c r="C203" s="25">
        <f>IF(A203="","",SUMIFS(Movimientos!$D$5:$D$2004,Movimientos!$B$5:$B$2004,A203,Movimientos!$C$5:$C$2004,"Entrada"))</f>
        <v/>
      </c>
      <c r="D203" s="25">
        <f>IF(A203="","",SUMIFS(Movimientos!$D$5:$D$2004,Movimientos!$B$5:$B$2004,A203,Movimientos!$C$5:$C$2004,"Salida"))</f>
        <v/>
      </c>
      <c r="E203" s="25">
        <f>IF(A203="","",SUMIFS(Movimientos!$D$5:$D$2004,Movimientos!$B$5:$B$2004,A203,Movimientos!$C$5:$C$2004,"Ajuste"))</f>
        <v/>
      </c>
      <c r="F203" s="26">
        <f>IF(A203="","",C203-D203+E203)</f>
        <v/>
      </c>
      <c r="G203" s="23">
        <f>IF(OR(A203="",N(C203)=0),"",SUMIFS(Movimientos!$F$5:$F$2004,Movimientos!$B$5:$B$2004,A203)/C203)</f>
        <v/>
      </c>
      <c r="H203" s="23">
        <f>IF(OR(A203="",G203=""),"",Productos!E203-G203)</f>
        <v/>
      </c>
      <c r="I203" s="27">
        <f>IF(OR(H203="",N(Productos!E203)=0),"",H203/Productos!E203)</f>
        <v/>
      </c>
      <c r="J203" s="23">
        <f>IF(OR(A203="",G203=""),"",F203*G203)</f>
        <v/>
      </c>
      <c r="K203" s="28">
        <f>IF(A203="","",IF(F203&lt;=N(Productos!F203),"Reponer","OK"))</f>
        <v/>
      </c>
    </row>
    <row r="204">
      <c r="A204" s="24">
        <f>IF(Productos!A204="","",Productos!A204)</f>
        <v/>
      </c>
      <c r="B204" s="9">
        <f>IF(A204="","",Productos!B204)</f>
        <v/>
      </c>
      <c r="C204" s="25">
        <f>IF(A204="","",SUMIFS(Movimientos!$D$5:$D$2004,Movimientos!$B$5:$B$2004,A204,Movimientos!$C$5:$C$2004,"Entrada"))</f>
        <v/>
      </c>
      <c r="D204" s="25">
        <f>IF(A204="","",SUMIFS(Movimientos!$D$5:$D$2004,Movimientos!$B$5:$B$2004,A204,Movimientos!$C$5:$C$2004,"Salida"))</f>
        <v/>
      </c>
      <c r="E204" s="25">
        <f>IF(A204="","",SUMIFS(Movimientos!$D$5:$D$2004,Movimientos!$B$5:$B$2004,A204,Movimientos!$C$5:$C$2004,"Ajuste"))</f>
        <v/>
      </c>
      <c r="F204" s="26">
        <f>IF(A204="","",C204-D204+E204)</f>
        <v/>
      </c>
      <c r="G204" s="23">
        <f>IF(OR(A204="",N(C204)=0),"",SUMIFS(Movimientos!$F$5:$F$2004,Movimientos!$B$5:$B$2004,A204)/C204)</f>
        <v/>
      </c>
      <c r="H204" s="23">
        <f>IF(OR(A204="",G204=""),"",Productos!E204-G204)</f>
        <v/>
      </c>
      <c r="I204" s="27">
        <f>IF(OR(H204="",N(Productos!E204)=0),"",H204/Productos!E204)</f>
        <v/>
      </c>
      <c r="J204" s="23">
        <f>IF(OR(A204="",G204=""),"",F204*G204)</f>
        <v/>
      </c>
      <c r="K204" s="28">
        <f>IF(A204="","",IF(F204&lt;=N(Productos!F204),"Reponer","OK"))</f>
        <v/>
      </c>
    </row>
    <row r="205">
      <c r="A205" s="24">
        <f>IF(Productos!A205="","",Productos!A205)</f>
        <v/>
      </c>
      <c r="B205" s="9">
        <f>IF(A205="","",Productos!B205)</f>
        <v/>
      </c>
      <c r="C205" s="25">
        <f>IF(A205="","",SUMIFS(Movimientos!$D$5:$D$2004,Movimientos!$B$5:$B$2004,A205,Movimientos!$C$5:$C$2004,"Entrada"))</f>
        <v/>
      </c>
      <c r="D205" s="25">
        <f>IF(A205="","",SUMIFS(Movimientos!$D$5:$D$2004,Movimientos!$B$5:$B$2004,A205,Movimientos!$C$5:$C$2004,"Salida"))</f>
        <v/>
      </c>
      <c r="E205" s="25">
        <f>IF(A205="","",SUMIFS(Movimientos!$D$5:$D$2004,Movimientos!$B$5:$B$2004,A205,Movimientos!$C$5:$C$2004,"Ajuste"))</f>
        <v/>
      </c>
      <c r="F205" s="26">
        <f>IF(A205="","",C205-D205+E205)</f>
        <v/>
      </c>
      <c r="G205" s="23">
        <f>IF(OR(A205="",N(C205)=0),"",SUMIFS(Movimientos!$F$5:$F$2004,Movimientos!$B$5:$B$2004,A205)/C205)</f>
        <v/>
      </c>
      <c r="H205" s="23">
        <f>IF(OR(A205="",G205=""),"",Productos!E205-G205)</f>
        <v/>
      </c>
      <c r="I205" s="27">
        <f>IF(OR(H205="",N(Productos!E205)=0),"",H205/Productos!E205)</f>
        <v/>
      </c>
      <c r="J205" s="23">
        <f>IF(OR(A205="",G205=""),"",F205*G205)</f>
        <v/>
      </c>
      <c r="K205" s="28">
        <f>IF(A205="","",IF(F205&lt;=N(Productos!F205),"Reponer","OK"))</f>
        <v/>
      </c>
    </row>
    <row r="206">
      <c r="A206" s="24">
        <f>IF(Productos!A206="","",Productos!A206)</f>
        <v/>
      </c>
      <c r="B206" s="9">
        <f>IF(A206="","",Productos!B206)</f>
        <v/>
      </c>
      <c r="C206" s="25">
        <f>IF(A206="","",SUMIFS(Movimientos!$D$5:$D$2004,Movimientos!$B$5:$B$2004,A206,Movimientos!$C$5:$C$2004,"Entrada"))</f>
        <v/>
      </c>
      <c r="D206" s="25">
        <f>IF(A206="","",SUMIFS(Movimientos!$D$5:$D$2004,Movimientos!$B$5:$B$2004,A206,Movimientos!$C$5:$C$2004,"Salida"))</f>
        <v/>
      </c>
      <c r="E206" s="25">
        <f>IF(A206="","",SUMIFS(Movimientos!$D$5:$D$2004,Movimientos!$B$5:$B$2004,A206,Movimientos!$C$5:$C$2004,"Ajuste"))</f>
        <v/>
      </c>
      <c r="F206" s="26">
        <f>IF(A206="","",C206-D206+E206)</f>
        <v/>
      </c>
      <c r="G206" s="23">
        <f>IF(OR(A206="",N(C206)=0),"",SUMIFS(Movimientos!$F$5:$F$2004,Movimientos!$B$5:$B$2004,A206)/C206)</f>
        <v/>
      </c>
      <c r="H206" s="23">
        <f>IF(OR(A206="",G206=""),"",Productos!E206-G206)</f>
        <v/>
      </c>
      <c r="I206" s="27">
        <f>IF(OR(H206="",N(Productos!E206)=0),"",H206/Productos!E206)</f>
        <v/>
      </c>
      <c r="J206" s="23">
        <f>IF(OR(A206="",G206=""),"",F206*G206)</f>
        <v/>
      </c>
      <c r="K206" s="28">
        <f>IF(A206="","",IF(F206&lt;=N(Productos!F206),"Reponer","OK"))</f>
        <v/>
      </c>
    </row>
    <row r="207">
      <c r="A207" s="24">
        <f>IF(Productos!A207="","",Productos!A207)</f>
        <v/>
      </c>
      <c r="B207" s="9">
        <f>IF(A207="","",Productos!B207)</f>
        <v/>
      </c>
      <c r="C207" s="25">
        <f>IF(A207="","",SUMIFS(Movimientos!$D$5:$D$2004,Movimientos!$B$5:$B$2004,A207,Movimientos!$C$5:$C$2004,"Entrada"))</f>
        <v/>
      </c>
      <c r="D207" s="25">
        <f>IF(A207="","",SUMIFS(Movimientos!$D$5:$D$2004,Movimientos!$B$5:$B$2004,A207,Movimientos!$C$5:$C$2004,"Salida"))</f>
        <v/>
      </c>
      <c r="E207" s="25">
        <f>IF(A207="","",SUMIFS(Movimientos!$D$5:$D$2004,Movimientos!$B$5:$B$2004,A207,Movimientos!$C$5:$C$2004,"Ajuste"))</f>
        <v/>
      </c>
      <c r="F207" s="26">
        <f>IF(A207="","",C207-D207+E207)</f>
        <v/>
      </c>
      <c r="G207" s="23">
        <f>IF(OR(A207="",N(C207)=0),"",SUMIFS(Movimientos!$F$5:$F$2004,Movimientos!$B$5:$B$2004,A207)/C207)</f>
        <v/>
      </c>
      <c r="H207" s="23">
        <f>IF(OR(A207="",G207=""),"",Productos!E207-G207)</f>
        <v/>
      </c>
      <c r="I207" s="27">
        <f>IF(OR(H207="",N(Productos!E207)=0),"",H207/Productos!E207)</f>
        <v/>
      </c>
      <c r="J207" s="23">
        <f>IF(OR(A207="",G207=""),"",F207*G207)</f>
        <v/>
      </c>
      <c r="K207" s="28">
        <f>IF(A207="","",IF(F207&lt;=N(Productos!F207),"Reponer","OK"))</f>
        <v/>
      </c>
    </row>
    <row r="208">
      <c r="A208" s="24">
        <f>IF(Productos!A208="","",Productos!A208)</f>
        <v/>
      </c>
      <c r="B208" s="9">
        <f>IF(A208="","",Productos!B208)</f>
        <v/>
      </c>
      <c r="C208" s="25">
        <f>IF(A208="","",SUMIFS(Movimientos!$D$5:$D$2004,Movimientos!$B$5:$B$2004,A208,Movimientos!$C$5:$C$2004,"Entrada"))</f>
        <v/>
      </c>
      <c r="D208" s="25">
        <f>IF(A208="","",SUMIFS(Movimientos!$D$5:$D$2004,Movimientos!$B$5:$B$2004,A208,Movimientos!$C$5:$C$2004,"Salida"))</f>
        <v/>
      </c>
      <c r="E208" s="25">
        <f>IF(A208="","",SUMIFS(Movimientos!$D$5:$D$2004,Movimientos!$B$5:$B$2004,A208,Movimientos!$C$5:$C$2004,"Ajuste"))</f>
        <v/>
      </c>
      <c r="F208" s="26">
        <f>IF(A208="","",C208-D208+E208)</f>
        <v/>
      </c>
      <c r="G208" s="23">
        <f>IF(OR(A208="",N(C208)=0),"",SUMIFS(Movimientos!$F$5:$F$2004,Movimientos!$B$5:$B$2004,A208)/C208)</f>
        <v/>
      </c>
      <c r="H208" s="23">
        <f>IF(OR(A208="",G208=""),"",Productos!E208-G208)</f>
        <v/>
      </c>
      <c r="I208" s="27">
        <f>IF(OR(H208="",N(Productos!E208)=0),"",H208/Productos!E208)</f>
        <v/>
      </c>
      <c r="J208" s="23">
        <f>IF(OR(A208="",G208=""),"",F208*G208)</f>
        <v/>
      </c>
      <c r="K208" s="28">
        <f>IF(A208="","",IF(F208&lt;=N(Productos!F208),"Reponer","OK"))</f>
        <v/>
      </c>
    </row>
    <row r="209">
      <c r="A209" s="24">
        <f>IF(Productos!A209="","",Productos!A209)</f>
        <v/>
      </c>
      <c r="B209" s="9">
        <f>IF(A209="","",Productos!B209)</f>
        <v/>
      </c>
      <c r="C209" s="25">
        <f>IF(A209="","",SUMIFS(Movimientos!$D$5:$D$2004,Movimientos!$B$5:$B$2004,A209,Movimientos!$C$5:$C$2004,"Entrada"))</f>
        <v/>
      </c>
      <c r="D209" s="25">
        <f>IF(A209="","",SUMIFS(Movimientos!$D$5:$D$2004,Movimientos!$B$5:$B$2004,A209,Movimientos!$C$5:$C$2004,"Salida"))</f>
        <v/>
      </c>
      <c r="E209" s="25">
        <f>IF(A209="","",SUMIFS(Movimientos!$D$5:$D$2004,Movimientos!$B$5:$B$2004,A209,Movimientos!$C$5:$C$2004,"Ajuste"))</f>
        <v/>
      </c>
      <c r="F209" s="26">
        <f>IF(A209="","",C209-D209+E209)</f>
        <v/>
      </c>
      <c r="G209" s="23">
        <f>IF(OR(A209="",N(C209)=0),"",SUMIFS(Movimientos!$F$5:$F$2004,Movimientos!$B$5:$B$2004,A209)/C209)</f>
        <v/>
      </c>
      <c r="H209" s="23">
        <f>IF(OR(A209="",G209=""),"",Productos!E209-G209)</f>
        <v/>
      </c>
      <c r="I209" s="27">
        <f>IF(OR(H209="",N(Productos!E209)=0),"",H209/Productos!E209)</f>
        <v/>
      </c>
      <c r="J209" s="23">
        <f>IF(OR(A209="",G209=""),"",F209*G209)</f>
        <v/>
      </c>
      <c r="K209" s="28">
        <f>IF(A209="","",IF(F209&lt;=N(Productos!F209),"Reponer","OK"))</f>
        <v/>
      </c>
    </row>
    <row r="210">
      <c r="A210" s="24">
        <f>IF(Productos!A210="","",Productos!A210)</f>
        <v/>
      </c>
      <c r="B210" s="9">
        <f>IF(A210="","",Productos!B210)</f>
        <v/>
      </c>
      <c r="C210" s="25">
        <f>IF(A210="","",SUMIFS(Movimientos!$D$5:$D$2004,Movimientos!$B$5:$B$2004,A210,Movimientos!$C$5:$C$2004,"Entrada"))</f>
        <v/>
      </c>
      <c r="D210" s="25">
        <f>IF(A210="","",SUMIFS(Movimientos!$D$5:$D$2004,Movimientos!$B$5:$B$2004,A210,Movimientos!$C$5:$C$2004,"Salida"))</f>
        <v/>
      </c>
      <c r="E210" s="25">
        <f>IF(A210="","",SUMIFS(Movimientos!$D$5:$D$2004,Movimientos!$B$5:$B$2004,A210,Movimientos!$C$5:$C$2004,"Ajuste"))</f>
        <v/>
      </c>
      <c r="F210" s="26">
        <f>IF(A210="","",C210-D210+E210)</f>
        <v/>
      </c>
      <c r="G210" s="23">
        <f>IF(OR(A210="",N(C210)=0),"",SUMIFS(Movimientos!$F$5:$F$2004,Movimientos!$B$5:$B$2004,A210)/C210)</f>
        <v/>
      </c>
      <c r="H210" s="23">
        <f>IF(OR(A210="",G210=""),"",Productos!E210-G210)</f>
        <v/>
      </c>
      <c r="I210" s="27">
        <f>IF(OR(H210="",N(Productos!E210)=0),"",H210/Productos!E210)</f>
        <v/>
      </c>
      <c r="J210" s="23">
        <f>IF(OR(A210="",G210=""),"",F210*G210)</f>
        <v/>
      </c>
      <c r="K210" s="28">
        <f>IF(A210="","",IF(F210&lt;=N(Productos!F210),"Reponer","OK"))</f>
        <v/>
      </c>
    </row>
    <row r="211">
      <c r="A211" s="24">
        <f>IF(Productos!A211="","",Productos!A211)</f>
        <v/>
      </c>
      <c r="B211" s="9">
        <f>IF(A211="","",Productos!B211)</f>
        <v/>
      </c>
      <c r="C211" s="25">
        <f>IF(A211="","",SUMIFS(Movimientos!$D$5:$D$2004,Movimientos!$B$5:$B$2004,A211,Movimientos!$C$5:$C$2004,"Entrada"))</f>
        <v/>
      </c>
      <c r="D211" s="25">
        <f>IF(A211="","",SUMIFS(Movimientos!$D$5:$D$2004,Movimientos!$B$5:$B$2004,A211,Movimientos!$C$5:$C$2004,"Salida"))</f>
        <v/>
      </c>
      <c r="E211" s="25">
        <f>IF(A211="","",SUMIFS(Movimientos!$D$5:$D$2004,Movimientos!$B$5:$B$2004,A211,Movimientos!$C$5:$C$2004,"Ajuste"))</f>
        <v/>
      </c>
      <c r="F211" s="26">
        <f>IF(A211="","",C211-D211+E211)</f>
        <v/>
      </c>
      <c r="G211" s="23">
        <f>IF(OR(A211="",N(C211)=0),"",SUMIFS(Movimientos!$F$5:$F$2004,Movimientos!$B$5:$B$2004,A211)/C211)</f>
        <v/>
      </c>
      <c r="H211" s="23">
        <f>IF(OR(A211="",G211=""),"",Productos!E211-G211)</f>
        <v/>
      </c>
      <c r="I211" s="27">
        <f>IF(OR(H211="",N(Productos!E211)=0),"",H211/Productos!E211)</f>
        <v/>
      </c>
      <c r="J211" s="23">
        <f>IF(OR(A211="",G211=""),"",F211*G211)</f>
        <v/>
      </c>
      <c r="K211" s="28">
        <f>IF(A211="","",IF(F211&lt;=N(Productos!F211),"Reponer","OK"))</f>
        <v/>
      </c>
    </row>
    <row r="212">
      <c r="A212" s="24">
        <f>IF(Productos!A212="","",Productos!A212)</f>
        <v/>
      </c>
      <c r="B212" s="9">
        <f>IF(A212="","",Productos!B212)</f>
        <v/>
      </c>
      <c r="C212" s="25">
        <f>IF(A212="","",SUMIFS(Movimientos!$D$5:$D$2004,Movimientos!$B$5:$B$2004,A212,Movimientos!$C$5:$C$2004,"Entrada"))</f>
        <v/>
      </c>
      <c r="D212" s="25">
        <f>IF(A212="","",SUMIFS(Movimientos!$D$5:$D$2004,Movimientos!$B$5:$B$2004,A212,Movimientos!$C$5:$C$2004,"Salida"))</f>
        <v/>
      </c>
      <c r="E212" s="25">
        <f>IF(A212="","",SUMIFS(Movimientos!$D$5:$D$2004,Movimientos!$B$5:$B$2004,A212,Movimientos!$C$5:$C$2004,"Ajuste"))</f>
        <v/>
      </c>
      <c r="F212" s="26">
        <f>IF(A212="","",C212-D212+E212)</f>
        <v/>
      </c>
      <c r="G212" s="23">
        <f>IF(OR(A212="",N(C212)=0),"",SUMIFS(Movimientos!$F$5:$F$2004,Movimientos!$B$5:$B$2004,A212)/C212)</f>
        <v/>
      </c>
      <c r="H212" s="23">
        <f>IF(OR(A212="",G212=""),"",Productos!E212-G212)</f>
        <v/>
      </c>
      <c r="I212" s="27">
        <f>IF(OR(H212="",N(Productos!E212)=0),"",H212/Productos!E212)</f>
        <v/>
      </c>
      <c r="J212" s="23">
        <f>IF(OR(A212="",G212=""),"",F212*G212)</f>
        <v/>
      </c>
      <c r="K212" s="28">
        <f>IF(A212="","",IF(F212&lt;=N(Productos!F212),"Reponer","OK"))</f>
        <v/>
      </c>
    </row>
    <row r="213">
      <c r="A213" s="24">
        <f>IF(Productos!A213="","",Productos!A213)</f>
        <v/>
      </c>
      <c r="B213" s="9">
        <f>IF(A213="","",Productos!B213)</f>
        <v/>
      </c>
      <c r="C213" s="25">
        <f>IF(A213="","",SUMIFS(Movimientos!$D$5:$D$2004,Movimientos!$B$5:$B$2004,A213,Movimientos!$C$5:$C$2004,"Entrada"))</f>
        <v/>
      </c>
      <c r="D213" s="25">
        <f>IF(A213="","",SUMIFS(Movimientos!$D$5:$D$2004,Movimientos!$B$5:$B$2004,A213,Movimientos!$C$5:$C$2004,"Salida"))</f>
        <v/>
      </c>
      <c r="E213" s="25">
        <f>IF(A213="","",SUMIFS(Movimientos!$D$5:$D$2004,Movimientos!$B$5:$B$2004,A213,Movimientos!$C$5:$C$2004,"Ajuste"))</f>
        <v/>
      </c>
      <c r="F213" s="26">
        <f>IF(A213="","",C213-D213+E213)</f>
        <v/>
      </c>
      <c r="G213" s="23">
        <f>IF(OR(A213="",N(C213)=0),"",SUMIFS(Movimientos!$F$5:$F$2004,Movimientos!$B$5:$B$2004,A213)/C213)</f>
        <v/>
      </c>
      <c r="H213" s="23">
        <f>IF(OR(A213="",G213=""),"",Productos!E213-G213)</f>
        <v/>
      </c>
      <c r="I213" s="27">
        <f>IF(OR(H213="",N(Productos!E213)=0),"",H213/Productos!E213)</f>
        <v/>
      </c>
      <c r="J213" s="23">
        <f>IF(OR(A213="",G213=""),"",F213*G213)</f>
        <v/>
      </c>
      <c r="K213" s="28">
        <f>IF(A213="","",IF(F213&lt;=N(Productos!F213),"Reponer","OK"))</f>
        <v/>
      </c>
    </row>
    <row r="214">
      <c r="A214" s="24">
        <f>IF(Productos!A214="","",Productos!A214)</f>
        <v/>
      </c>
      <c r="B214" s="9">
        <f>IF(A214="","",Productos!B214)</f>
        <v/>
      </c>
      <c r="C214" s="25">
        <f>IF(A214="","",SUMIFS(Movimientos!$D$5:$D$2004,Movimientos!$B$5:$B$2004,A214,Movimientos!$C$5:$C$2004,"Entrada"))</f>
        <v/>
      </c>
      <c r="D214" s="25">
        <f>IF(A214="","",SUMIFS(Movimientos!$D$5:$D$2004,Movimientos!$B$5:$B$2004,A214,Movimientos!$C$5:$C$2004,"Salida"))</f>
        <v/>
      </c>
      <c r="E214" s="25">
        <f>IF(A214="","",SUMIFS(Movimientos!$D$5:$D$2004,Movimientos!$B$5:$B$2004,A214,Movimientos!$C$5:$C$2004,"Ajuste"))</f>
        <v/>
      </c>
      <c r="F214" s="26">
        <f>IF(A214="","",C214-D214+E214)</f>
        <v/>
      </c>
      <c r="G214" s="23">
        <f>IF(OR(A214="",N(C214)=0),"",SUMIFS(Movimientos!$F$5:$F$2004,Movimientos!$B$5:$B$2004,A214)/C214)</f>
        <v/>
      </c>
      <c r="H214" s="23">
        <f>IF(OR(A214="",G214=""),"",Productos!E214-G214)</f>
        <v/>
      </c>
      <c r="I214" s="27">
        <f>IF(OR(H214="",N(Productos!E214)=0),"",H214/Productos!E214)</f>
        <v/>
      </c>
      <c r="J214" s="23">
        <f>IF(OR(A214="",G214=""),"",F214*G214)</f>
        <v/>
      </c>
      <c r="K214" s="28">
        <f>IF(A214="","",IF(F214&lt;=N(Productos!F214),"Reponer","OK"))</f>
        <v/>
      </c>
    </row>
    <row r="215">
      <c r="A215" s="24">
        <f>IF(Productos!A215="","",Productos!A215)</f>
        <v/>
      </c>
      <c r="B215" s="9">
        <f>IF(A215="","",Productos!B215)</f>
        <v/>
      </c>
      <c r="C215" s="25">
        <f>IF(A215="","",SUMIFS(Movimientos!$D$5:$D$2004,Movimientos!$B$5:$B$2004,A215,Movimientos!$C$5:$C$2004,"Entrada"))</f>
        <v/>
      </c>
      <c r="D215" s="25">
        <f>IF(A215="","",SUMIFS(Movimientos!$D$5:$D$2004,Movimientos!$B$5:$B$2004,A215,Movimientos!$C$5:$C$2004,"Salida"))</f>
        <v/>
      </c>
      <c r="E215" s="25">
        <f>IF(A215="","",SUMIFS(Movimientos!$D$5:$D$2004,Movimientos!$B$5:$B$2004,A215,Movimientos!$C$5:$C$2004,"Ajuste"))</f>
        <v/>
      </c>
      <c r="F215" s="26">
        <f>IF(A215="","",C215-D215+E215)</f>
        <v/>
      </c>
      <c r="G215" s="23">
        <f>IF(OR(A215="",N(C215)=0),"",SUMIFS(Movimientos!$F$5:$F$2004,Movimientos!$B$5:$B$2004,A215)/C215)</f>
        <v/>
      </c>
      <c r="H215" s="23">
        <f>IF(OR(A215="",G215=""),"",Productos!E215-G215)</f>
        <v/>
      </c>
      <c r="I215" s="27">
        <f>IF(OR(H215="",N(Productos!E215)=0),"",H215/Productos!E215)</f>
        <v/>
      </c>
      <c r="J215" s="23">
        <f>IF(OR(A215="",G215=""),"",F215*G215)</f>
        <v/>
      </c>
      <c r="K215" s="28">
        <f>IF(A215="","",IF(F215&lt;=N(Productos!F215),"Reponer","OK"))</f>
        <v/>
      </c>
    </row>
    <row r="216">
      <c r="A216" s="24">
        <f>IF(Productos!A216="","",Productos!A216)</f>
        <v/>
      </c>
      <c r="B216" s="9">
        <f>IF(A216="","",Productos!B216)</f>
        <v/>
      </c>
      <c r="C216" s="25">
        <f>IF(A216="","",SUMIFS(Movimientos!$D$5:$D$2004,Movimientos!$B$5:$B$2004,A216,Movimientos!$C$5:$C$2004,"Entrada"))</f>
        <v/>
      </c>
      <c r="D216" s="25">
        <f>IF(A216="","",SUMIFS(Movimientos!$D$5:$D$2004,Movimientos!$B$5:$B$2004,A216,Movimientos!$C$5:$C$2004,"Salida"))</f>
        <v/>
      </c>
      <c r="E216" s="25">
        <f>IF(A216="","",SUMIFS(Movimientos!$D$5:$D$2004,Movimientos!$B$5:$B$2004,A216,Movimientos!$C$5:$C$2004,"Ajuste"))</f>
        <v/>
      </c>
      <c r="F216" s="26">
        <f>IF(A216="","",C216-D216+E216)</f>
        <v/>
      </c>
      <c r="G216" s="23">
        <f>IF(OR(A216="",N(C216)=0),"",SUMIFS(Movimientos!$F$5:$F$2004,Movimientos!$B$5:$B$2004,A216)/C216)</f>
        <v/>
      </c>
      <c r="H216" s="23">
        <f>IF(OR(A216="",G216=""),"",Productos!E216-G216)</f>
        <v/>
      </c>
      <c r="I216" s="27">
        <f>IF(OR(H216="",N(Productos!E216)=0),"",H216/Productos!E216)</f>
        <v/>
      </c>
      <c r="J216" s="23">
        <f>IF(OR(A216="",G216=""),"",F216*G216)</f>
        <v/>
      </c>
      <c r="K216" s="28">
        <f>IF(A216="","",IF(F216&lt;=N(Productos!F216),"Reponer","OK"))</f>
        <v/>
      </c>
    </row>
    <row r="217">
      <c r="A217" s="24">
        <f>IF(Productos!A217="","",Productos!A217)</f>
        <v/>
      </c>
      <c r="B217" s="9">
        <f>IF(A217="","",Productos!B217)</f>
        <v/>
      </c>
      <c r="C217" s="25">
        <f>IF(A217="","",SUMIFS(Movimientos!$D$5:$D$2004,Movimientos!$B$5:$B$2004,A217,Movimientos!$C$5:$C$2004,"Entrada"))</f>
        <v/>
      </c>
      <c r="D217" s="25">
        <f>IF(A217="","",SUMIFS(Movimientos!$D$5:$D$2004,Movimientos!$B$5:$B$2004,A217,Movimientos!$C$5:$C$2004,"Salida"))</f>
        <v/>
      </c>
      <c r="E217" s="25">
        <f>IF(A217="","",SUMIFS(Movimientos!$D$5:$D$2004,Movimientos!$B$5:$B$2004,A217,Movimientos!$C$5:$C$2004,"Ajuste"))</f>
        <v/>
      </c>
      <c r="F217" s="26">
        <f>IF(A217="","",C217-D217+E217)</f>
        <v/>
      </c>
      <c r="G217" s="23">
        <f>IF(OR(A217="",N(C217)=0),"",SUMIFS(Movimientos!$F$5:$F$2004,Movimientos!$B$5:$B$2004,A217)/C217)</f>
        <v/>
      </c>
      <c r="H217" s="23">
        <f>IF(OR(A217="",G217=""),"",Productos!E217-G217)</f>
        <v/>
      </c>
      <c r="I217" s="27">
        <f>IF(OR(H217="",N(Productos!E217)=0),"",H217/Productos!E217)</f>
        <v/>
      </c>
      <c r="J217" s="23">
        <f>IF(OR(A217="",G217=""),"",F217*G217)</f>
        <v/>
      </c>
      <c r="K217" s="28">
        <f>IF(A217="","",IF(F217&lt;=N(Productos!F217),"Reponer","OK"))</f>
        <v/>
      </c>
    </row>
    <row r="218">
      <c r="A218" s="24">
        <f>IF(Productos!A218="","",Productos!A218)</f>
        <v/>
      </c>
      <c r="B218" s="9">
        <f>IF(A218="","",Productos!B218)</f>
        <v/>
      </c>
      <c r="C218" s="25">
        <f>IF(A218="","",SUMIFS(Movimientos!$D$5:$D$2004,Movimientos!$B$5:$B$2004,A218,Movimientos!$C$5:$C$2004,"Entrada"))</f>
        <v/>
      </c>
      <c r="D218" s="25">
        <f>IF(A218="","",SUMIFS(Movimientos!$D$5:$D$2004,Movimientos!$B$5:$B$2004,A218,Movimientos!$C$5:$C$2004,"Salida"))</f>
        <v/>
      </c>
      <c r="E218" s="25">
        <f>IF(A218="","",SUMIFS(Movimientos!$D$5:$D$2004,Movimientos!$B$5:$B$2004,A218,Movimientos!$C$5:$C$2004,"Ajuste"))</f>
        <v/>
      </c>
      <c r="F218" s="26">
        <f>IF(A218="","",C218-D218+E218)</f>
        <v/>
      </c>
      <c r="G218" s="23">
        <f>IF(OR(A218="",N(C218)=0),"",SUMIFS(Movimientos!$F$5:$F$2004,Movimientos!$B$5:$B$2004,A218)/C218)</f>
        <v/>
      </c>
      <c r="H218" s="23">
        <f>IF(OR(A218="",G218=""),"",Productos!E218-G218)</f>
        <v/>
      </c>
      <c r="I218" s="27">
        <f>IF(OR(H218="",N(Productos!E218)=0),"",H218/Productos!E218)</f>
        <v/>
      </c>
      <c r="J218" s="23">
        <f>IF(OR(A218="",G218=""),"",F218*G218)</f>
        <v/>
      </c>
      <c r="K218" s="28">
        <f>IF(A218="","",IF(F218&lt;=N(Productos!F218),"Reponer","OK"))</f>
        <v/>
      </c>
    </row>
    <row r="219">
      <c r="A219" s="24">
        <f>IF(Productos!A219="","",Productos!A219)</f>
        <v/>
      </c>
      <c r="B219" s="9">
        <f>IF(A219="","",Productos!B219)</f>
        <v/>
      </c>
      <c r="C219" s="25">
        <f>IF(A219="","",SUMIFS(Movimientos!$D$5:$D$2004,Movimientos!$B$5:$B$2004,A219,Movimientos!$C$5:$C$2004,"Entrada"))</f>
        <v/>
      </c>
      <c r="D219" s="25">
        <f>IF(A219="","",SUMIFS(Movimientos!$D$5:$D$2004,Movimientos!$B$5:$B$2004,A219,Movimientos!$C$5:$C$2004,"Salida"))</f>
        <v/>
      </c>
      <c r="E219" s="25">
        <f>IF(A219="","",SUMIFS(Movimientos!$D$5:$D$2004,Movimientos!$B$5:$B$2004,A219,Movimientos!$C$5:$C$2004,"Ajuste"))</f>
        <v/>
      </c>
      <c r="F219" s="26">
        <f>IF(A219="","",C219-D219+E219)</f>
        <v/>
      </c>
      <c r="G219" s="23">
        <f>IF(OR(A219="",N(C219)=0),"",SUMIFS(Movimientos!$F$5:$F$2004,Movimientos!$B$5:$B$2004,A219)/C219)</f>
        <v/>
      </c>
      <c r="H219" s="23">
        <f>IF(OR(A219="",G219=""),"",Productos!E219-G219)</f>
        <v/>
      </c>
      <c r="I219" s="27">
        <f>IF(OR(H219="",N(Productos!E219)=0),"",H219/Productos!E219)</f>
        <v/>
      </c>
      <c r="J219" s="23">
        <f>IF(OR(A219="",G219=""),"",F219*G219)</f>
        <v/>
      </c>
      <c r="K219" s="28">
        <f>IF(A219="","",IF(F219&lt;=N(Productos!F219),"Reponer","OK"))</f>
        <v/>
      </c>
    </row>
    <row r="220">
      <c r="A220" s="24">
        <f>IF(Productos!A220="","",Productos!A220)</f>
        <v/>
      </c>
      <c r="B220" s="9">
        <f>IF(A220="","",Productos!B220)</f>
        <v/>
      </c>
      <c r="C220" s="25">
        <f>IF(A220="","",SUMIFS(Movimientos!$D$5:$D$2004,Movimientos!$B$5:$B$2004,A220,Movimientos!$C$5:$C$2004,"Entrada"))</f>
        <v/>
      </c>
      <c r="D220" s="25">
        <f>IF(A220="","",SUMIFS(Movimientos!$D$5:$D$2004,Movimientos!$B$5:$B$2004,A220,Movimientos!$C$5:$C$2004,"Salida"))</f>
        <v/>
      </c>
      <c r="E220" s="25">
        <f>IF(A220="","",SUMIFS(Movimientos!$D$5:$D$2004,Movimientos!$B$5:$B$2004,A220,Movimientos!$C$5:$C$2004,"Ajuste"))</f>
        <v/>
      </c>
      <c r="F220" s="26">
        <f>IF(A220="","",C220-D220+E220)</f>
        <v/>
      </c>
      <c r="G220" s="23">
        <f>IF(OR(A220="",N(C220)=0),"",SUMIFS(Movimientos!$F$5:$F$2004,Movimientos!$B$5:$B$2004,A220)/C220)</f>
        <v/>
      </c>
      <c r="H220" s="23">
        <f>IF(OR(A220="",G220=""),"",Productos!E220-G220)</f>
        <v/>
      </c>
      <c r="I220" s="27">
        <f>IF(OR(H220="",N(Productos!E220)=0),"",H220/Productos!E220)</f>
        <v/>
      </c>
      <c r="J220" s="23">
        <f>IF(OR(A220="",G220=""),"",F220*G220)</f>
        <v/>
      </c>
      <c r="K220" s="28">
        <f>IF(A220="","",IF(F220&lt;=N(Productos!F220),"Reponer","OK"))</f>
        <v/>
      </c>
    </row>
    <row r="221">
      <c r="A221" s="24">
        <f>IF(Productos!A221="","",Productos!A221)</f>
        <v/>
      </c>
      <c r="B221" s="9">
        <f>IF(A221="","",Productos!B221)</f>
        <v/>
      </c>
      <c r="C221" s="25">
        <f>IF(A221="","",SUMIFS(Movimientos!$D$5:$D$2004,Movimientos!$B$5:$B$2004,A221,Movimientos!$C$5:$C$2004,"Entrada"))</f>
        <v/>
      </c>
      <c r="D221" s="25">
        <f>IF(A221="","",SUMIFS(Movimientos!$D$5:$D$2004,Movimientos!$B$5:$B$2004,A221,Movimientos!$C$5:$C$2004,"Salida"))</f>
        <v/>
      </c>
      <c r="E221" s="25">
        <f>IF(A221="","",SUMIFS(Movimientos!$D$5:$D$2004,Movimientos!$B$5:$B$2004,A221,Movimientos!$C$5:$C$2004,"Ajuste"))</f>
        <v/>
      </c>
      <c r="F221" s="26">
        <f>IF(A221="","",C221-D221+E221)</f>
        <v/>
      </c>
      <c r="G221" s="23">
        <f>IF(OR(A221="",N(C221)=0),"",SUMIFS(Movimientos!$F$5:$F$2004,Movimientos!$B$5:$B$2004,A221)/C221)</f>
        <v/>
      </c>
      <c r="H221" s="23">
        <f>IF(OR(A221="",G221=""),"",Productos!E221-G221)</f>
        <v/>
      </c>
      <c r="I221" s="27">
        <f>IF(OR(H221="",N(Productos!E221)=0),"",H221/Productos!E221)</f>
        <v/>
      </c>
      <c r="J221" s="23">
        <f>IF(OR(A221="",G221=""),"",F221*G221)</f>
        <v/>
      </c>
      <c r="K221" s="28">
        <f>IF(A221="","",IF(F221&lt;=N(Productos!F221),"Reponer","OK"))</f>
        <v/>
      </c>
    </row>
    <row r="222">
      <c r="A222" s="24">
        <f>IF(Productos!A222="","",Productos!A222)</f>
        <v/>
      </c>
      <c r="B222" s="9">
        <f>IF(A222="","",Productos!B222)</f>
        <v/>
      </c>
      <c r="C222" s="25">
        <f>IF(A222="","",SUMIFS(Movimientos!$D$5:$D$2004,Movimientos!$B$5:$B$2004,A222,Movimientos!$C$5:$C$2004,"Entrada"))</f>
        <v/>
      </c>
      <c r="D222" s="25">
        <f>IF(A222="","",SUMIFS(Movimientos!$D$5:$D$2004,Movimientos!$B$5:$B$2004,A222,Movimientos!$C$5:$C$2004,"Salida"))</f>
        <v/>
      </c>
      <c r="E222" s="25">
        <f>IF(A222="","",SUMIFS(Movimientos!$D$5:$D$2004,Movimientos!$B$5:$B$2004,A222,Movimientos!$C$5:$C$2004,"Ajuste"))</f>
        <v/>
      </c>
      <c r="F222" s="26">
        <f>IF(A222="","",C222-D222+E222)</f>
        <v/>
      </c>
      <c r="G222" s="23">
        <f>IF(OR(A222="",N(C222)=0),"",SUMIFS(Movimientos!$F$5:$F$2004,Movimientos!$B$5:$B$2004,A222)/C222)</f>
        <v/>
      </c>
      <c r="H222" s="23">
        <f>IF(OR(A222="",G222=""),"",Productos!E222-G222)</f>
        <v/>
      </c>
      <c r="I222" s="27">
        <f>IF(OR(H222="",N(Productos!E222)=0),"",H222/Productos!E222)</f>
        <v/>
      </c>
      <c r="J222" s="23">
        <f>IF(OR(A222="",G222=""),"",F222*G222)</f>
        <v/>
      </c>
      <c r="K222" s="28">
        <f>IF(A222="","",IF(F222&lt;=N(Productos!F222),"Reponer","OK"))</f>
        <v/>
      </c>
    </row>
    <row r="223">
      <c r="A223" s="24">
        <f>IF(Productos!A223="","",Productos!A223)</f>
        <v/>
      </c>
      <c r="B223" s="9">
        <f>IF(A223="","",Productos!B223)</f>
        <v/>
      </c>
      <c r="C223" s="25">
        <f>IF(A223="","",SUMIFS(Movimientos!$D$5:$D$2004,Movimientos!$B$5:$B$2004,A223,Movimientos!$C$5:$C$2004,"Entrada"))</f>
        <v/>
      </c>
      <c r="D223" s="25">
        <f>IF(A223="","",SUMIFS(Movimientos!$D$5:$D$2004,Movimientos!$B$5:$B$2004,A223,Movimientos!$C$5:$C$2004,"Salida"))</f>
        <v/>
      </c>
      <c r="E223" s="25">
        <f>IF(A223="","",SUMIFS(Movimientos!$D$5:$D$2004,Movimientos!$B$5:$B$2004,A223,Movimientos!$C$5:$C$2004,"Ajuste"))</f>
        <v/>
      </c>
      <c r="F223" s="26">
        <f>IF(A223="","",C223-D223+E223)</f>
        <v/>
      </c>
      <c r="G223" s="23">
        <f>IF(OR(A223="",N(C223)=0),"",SUMIFS(Movimientos!$F$5:$F$2004,Movimientos!$B$5:$B$2004,A223)/C223)</f>
        <v/>
      </c>
      <c r="H223" s="23">
        <f>IF(OR(A223="",G223=""),"",Productos!E223-G223)</f>
        <v/>
      </c>
      <c r="I223" s="27">
        <f>IF(OR(H223="",N(Productos!E223)=0),"",H223/Productos!E223)</f>
        <v/>
      </c>
      <c r="J223" s="23">
        <f>IF(OR(A223="",G223=""),"",F223*G223)</f>
        <v/>
      </c>
      <c r="K223" s="28">
        <f>IF(A223="","",IF(F223&lt;=N(Productos!F223),"Reponer","OK"))</f>
        <v/>
      </c>
    </row>
    <row r="224">
      <c r="A224" s="24">
        <f>IF(Productos!A224="","",Productos!A224)</f>
        <v/>
      </c>
      <c r="B224" s="9">
        <f>IF(A224="","",Productos!B224)</f>
        <v/>
      </c>
      <c r="C224" s="25">
        <f>IF(A224="","",SUMIFS(Movimientos!$D$5:$D$2004,Movimientos!$B$5:$B$2004,A224,Movimientos!$C$5:$C$2004,"Entrada"))</f>
        <v/>
      </c>
      <c r="D224" s="25">
        <f>IF(A224="","",SUMIFS(Movimientos!$D$5:$D$2004,Movimientos!$B$5:$B$2004,A224,Movimientos!$C$5:$C$2004,"Salida"))</f>
        <v/>
      </c>
      <c r="E224" s="25">
        <f>IF(A224="","",SUMIFS(Movimientos!$D$5:$D$2004,Movimientos!$B$5:$B$2004,A224,Movimientos!$C$5:$C$2004,"Ajuste"))</f>
        <v/>
      </c>
      <c r="F224" s="26">
        <f>IF(A224="","",C224-D224+E224)</f>
        <v/>
      </c>
      <c r="G224" s="23">
        <f>IF(OR(A224="",N(C224)=0),"",SUMIFS(Movimientos!$F$5:$F$2004,Movimientos!$B$5:$B$2004,A224)/C224)</f>
        <v/>
      </c>
      <c r="H224" s="23">
        <f>IF(OR(A224="",G224=""),"",Productos!E224-G224)</f>
        <v/>
      </c>
      <c r="I224" s="27">
        <f>IF(OR(H224="",N(Productos!E224)=0),"",H224/Productos!E224)</f>
        <v/>
      </c>
      <c r="J224" s="23">
        <f>IF(OR(A224="",G224=""),"",F224*G224)</f>
        <v/>
      </c>
      <c r="K224" s="28">
        <f>IF(A224="","",IF(F224&lt;=N(Productos!F224),"Reponer","OK"))</f>
        <v/>
      </c>
    </row>
    <row r="225">
      <c r="A225" s="24">
        <f>IF(Productos!A225="","",Productos!A225)</f>
        <v/>
      </c>
      <c r="B225" s="9">
        <f>IF(A225="","",Productos!B225)</f>
        <v/>
      </c>
      <c r="C225" s="25">
        <f>IF(A225="","",SUMIFS(Movimientos!$D$5:$D$2004,Movimientos!$B$5:$B$2004,A225,Movimientos!$C$5:$C$2004,"Entrada"))</f>
        <v/>
      </c>
      <c r="D225" s="25">
        <f>IF(A225="","",SUMIFS(Movimientos!$D$5:$D$2004,Movimientos!$B$5:$B$2004,A225,Movimientos!$C$5:$C$2004,"Salida"))</f>
        <v/>
      </c>
      <c r="E225" s="25">
        <f>IF(A225="","",SUMIFS(Movimientos!$D$5:$D$2004,Movimientos!$B$5:$B$2004,A225,Movimientos!$C$5:$C$2004,"Ajuste"))</f>
        <v/>
      </c>
      <c r="F225" s="26">
        <f>IF(A225="","",C225-D225+E225)</f>
        <v/>
      </c>
      <c r="G225" s="23">
        <f>IF(OR(A225="",N(C225)=0),"",SUMIFS(Movimientos!$F$5:$F$2004,Movimientos!$B$5:$B$2004,A225)/C225)</f>
        <v/>
      </c>
      <c r="H225" s="23">
        <f>IF(OR(A225="",G225=""),"",Productos!E225-G225)</f>
        <v/>
      </c>
      <c r="I225" s="27">
        <f>IF(OR(H225="",N(Productos!E225)=0),"",H225/Productos!E225)</f>
        <v/>
      </c>
      <c r="J225" s="23">
        <f>IF(OR(A225="",G225=""),"",F225*G225)</f>
        <v/>
      </c>
      <c r="K225" s="28">
        <f>IF(A225="","",IF(F225&lt;=N(Productos!F225),"Reponer","OK"))</f>
        <v/>
      </c>
    </row>
    <row r="226">
      <c r="A226" s="24">
        <f>IF(Productos!A226="","",Productos!A226)</f>
        <v/>
      </c>
      <c r="B226" s="9">
        <f>IF(A226="","",Productos!B226)</f>
        <v/>
      </c>
      <c r="C226" s="25">
        <f>IF(A226="","",SUMIFS(Movimientos!$D$5:$D$2004,Movimientos!$B$5:$B$2004,A226,Movimientos!$C$5:$C$2004,"Entrada"))</f>
        <v/>
      </c>
      <c r="D226" s="25">
        <f>IF(A226="","",SUMIFS(Movimientos!$D$5:$D$2004,Movimientos!$B$5:$B$2004,A226,Movimientos!$C$5:$C$2004,"Salida"))</f>
        <v/>
      </c>
      <c r="E226" s="25">
        <f>IF(A226="","",SUMIFS(Movimientos!$D$5:$D$2004,Movimientos!$B$5:$B$2004,A226,Movimientos!$C$5:$C$2004,"Ajuste"))</f>
        <v/>
      </c>
      <c r="F226" s="26">
        <f>IF(A226="","",C226-D226+E226)</f>
        <v/>
      </c>
      <c r="G226" s="23">
        <f>IF(OR(A226="",N(C226)=0),"",SUMIFS(Movimientos!$F$5:$F$2004,Movimientos!$B$5:$B$2004,A226)/C226)</f>
        <v/>
      </c>
      <c r="H226" s="23">
        <f>IF(OR(A226="",G226=""),"",Productos!E226-G226)</f>
        <v/>
      </c>
      <c r="I226" s="27">
        <f>IF(OR(H226="",N(Productos!E226)=0),"",H226/Productos!E226)</f>
        <v/>
      </c>
      <c r="J226" s="23">
        <f>IF(OR(A226="",G226=""),"",F226*G226)</f>
        <v/>
      </c>
      <c r="K226" s="28">
        <f>IF(A226="","",IF(F226&lt;=N(Productos!F226),"Reponer","OK"))</f>
        <v/>
      </c>
    </row>
    <row r="227">
      <c r="A227" s="24">
        <f>IF(Productos!A227="","",Productos!A227)</f>
        <v/>
      </c>
      <c r="B227" s="9">
        <f>IF(A227="","",Productos!B227)</f>
        <v/>
      </c>
      <c r="C227" s="25">
        <f>IF(A227="","",SUMIFS(Movimientos!$D$5:$D$2004,Movimientos!$B$5:$B$2004,A227,Movimientos!$C$5:$C$2004,"Entrada"))</f>
        <v/>
      </c>
      <c r="D227" s="25">
        <f>IF(A227="","",SUMIFS(Movimientos!$D$5:$D$2004,Movimientos!$B$5:$B$2004,A227,Movimientos!$C$5:$C$2004,"Salida"))</f>
        <v/>
      </c>
      <c r="E227" s="25">
        <f>IF(A227="","",SUMIFS(Movimientos!$D$5:$D$2004,Movimientos!$B$5:$B$2004,A227,Movimientos!$C$5:$C$2004,"Ajuste"))</f>
        <v/>
      </c>
      <c r="F227" s="26">
        <f>IF(A227="","",C227-D227+E227)</f>
        <v/>
      </c>
      <c r="G227" s="23">
        <f>IF(OR(A227="",N(C227)=0),"",SUMIFS(Movimientos!$F$5:$F$2004,Movimientos!$B$5:$B$2004,A227)/C227)</f>
        <v/>
      </c>
      <c r="H227" s="23">
        <f>IF(OR(A227="",G227=""),"",Productos!E227-G227)</f>
        <v/>
      </c>
      <c r="I227" s="27">
        <f>IF(OR(H227="",N(Productos!E227)=0),"",H227/Productos!E227)</f>
        <v/>
      </c>
      <c r="J227" s="23">
        <f>IF(OR(A227="",G227=""),"",F227*G227)</f>
        <v/>
      </c>
      <c r="K227" s="28">
        <f>IF(A227="","",IF(F227&lt;=N(Productos!F227),"Reponer","OK"))</f>
        <v/>
      </c>
    </row>
    <row r="228">
      <c r="A228" s="24">
        <f>IF(Productos!A228="","",Productos!A228)</f>
        <v/>
      </c>
      <c r="B228" s="9">
        <f>IF(A228="","",Productos!B228)</f>
        <v/>
      </c>
      <c r="C228" s="25">
        <f>IF(A228="","",SUMIFS(Movimientos!$D$5:$D$2004,Movimientos!$B$5:$B$2004,A228,Movimientos!$C$5:$C$2004,"Entrada"))</f>
        <v/>
      </c>
      <c r="D228" s="25">
        <f>IF(A228="","",SUMIFS(Movimientos!$D$5:$D$2004,Movimientos!$B$5:$B$2004,A228,Movimientos!$C$5:$C$2004,"Salida"))</f>
        <v/>
      </c>
      <c r="E228" s="25">
        <f>IF(A228="","",SUMIFS(Movimientos!$D$5:$D$2004,Movimientos!$B$5:$B$2004,A228,Movimientos!$C$5:$C$2004,"Ajuste"))</f>
        <v/>
      </c>
      <c r="F228" s="26">
        <f>IF(A228="","",C228-D228+E228)</f>
        <v/>
      </c>
      <c r="G228" s="23">
        <f>IF(OR(A228="",N(C228)=0),"",SUMIFS(Movimientos!$F$5:$F$2004,Movimientos!$B$5:$B$2004,A228)/C228)</f>
        <v/>
      </c>
      <c r="H228" s="23">
        <f>IF(OR(A228="",G228=""),"",Productos!E228-G228)</f>
        <v/>
      </c>
      <c r="I228" s="27">
        <f>IF(OR(H228="",N(Productos!E228)=0),"",H228/Productos!E228)</f>
        <v/>
      </c>
      <c r="J228" s="23">
        <f>IF(OR(A228="",G228=""),"",F228*G228)</f>
        <v/>
      </c>
      <c r="K228" s="28">
        <f>IF(A228="","",IF(F228&lt;=N(Productos!F228),"Reponer","OK"))</f>
        <v/>
      </c>
    </row>
    <row r="229">
      <c r="A229" s="24">
        <f>IF(Productos!A229="","",Productos!A229)</f>
        <v/>
      </c>
      <c r="B229" s="9">
        <f>IF(A229="","",Productos!B229)</f>
        <v/>
      </c>
      <c r="C229" s="25">
        <f>IF(A229="","",SUMIFS(Movimientos!$D$5:$D$2004,Movimientos!$B$5:$B$2004,A229,Movimientos!$C$5:$C$2004,"Entrada"))</f>
        <v/>
      </c>
      <c r="D229" s="25">
        <f>IF(A229="","",SUMIFS(Movimientos!$D$5:$D$2004,Movimientos!$B$5:$B$2004,A229,Movimientos!$C$5:$C$2004,"Salida"))</f>
        <v/>
      </c>
      <c r="E229" s="25">
        <f>IF(A229="","",SUMIFS(Movimientos!$D$5:$D$2004,Movimientos!$B$5:$B$2004,A229,Movimientos!$C$5:$C$2004,"Ajuste"))</f>
        <v/>
      </c>
      <c r="F229" s="26">
        <f>IF(A229="","",C229-D229+E229)</f>
        <v/>
      </c>
      <c r="G229" s="23">
        <f>IF(OR(A229="",N(C229)=0),"",SUMIFS(Movimientos!$F$5:$F$2004,Movimientos!$B$5:$B$2004,A229)/C229)</f>
        <v/>
      </c>
      <c r="H229" s="23">
        <f>IF(OR(A229="",G229=""),"",Productos!E229-G229)</f>
        <v/>
      </c>
      <c r="I229" s="27">
        <f>IF(OR(H229="",N(Productos!E229)=0),"",H229/Productos!E229)</f>
        <v/>
      </c>
      <c r="J229" s="23">
        <f>IF(OR(A229="",G229=""),"",F229*G229)</f>
        <v/>
      </c>
      <c r="K229" s="28">
        <f>IF(A229="","",IF(F229&lt;=N(Productos!F229),"Reponer","OK"))</f>
        <v/>
      </c>
    </row>
    <row r="230">
      <c r="A230" s="24">
        <f>IF(Productos!A230="","",Productos!A230)</f>
        <v/>
      </c>
      <c r="B230" s="9">
        <f>IF(A230="","",Productos!B230)</f>
        <v/>
      </c>
      <c r="C230" s="25">
        <f>IF(A230="","",SUMIFS(Movimientos!$D$5:$D$2004,Movimientos!$B$5:$B$2004,A230,Movimientos!$C$5:$C$2004,"Entrada"))</f>
        <v/>
      </c>
      <c r="D230" s="25">
        <f>IF(A230="","",SUMIFS(Movimientos!$D$5:$D$2004,Movimientos!$B$5:$B$2004,A230,Movimientos!$C$5:$C$2004,"Salida"))</f>
        <v/>
      </c>
      <c r="E230" s="25">
        <f>IF(A230="","",SUMIFS(Movimientos!$D$5:$D$2004,Movimientos!$B$5:$B$2004,A230,Movimientos!$C$5:$C$2004,"Ajuste"))</f>
        <v/>
      </c>
      <c r="F230" s="26">
        <f>IF(A230="","",C230-D230+E230)</f>
        <v/>
      </c>
      <c r="G230" s="23">
        <f>IF(OR(A230="",N(C230)=0),"",SUMIFS(Movimientos!$F$5:$F$2004,Movimientos!$B$5:$B$2004,A230)/C230)</f>
        <v/>
      </c>
      <c r="H230" s="23">
        <f>IF(OR(A230="",G230=""),"",Productos!E230-G230)</f>
        <v/>
      </c>
      <c r="I230" s="27">
        <f>IF(OR(H230="",N(Productos!E230)=0),"",H230/Productos!E230)</f>
        <v/>
      </c>
      <c r="J230" s="23">
        <f>IF(OR(A230="",G230=""),"",F230*G230)</f>
        <v/>
      </c>
      <c r="K230" s="28">
        <f>IF(A230="","",IF(F230&lt;=N(Productos!F230),"Reponer","OK"))</f>
        <v/>
      </c>
    </row>
    <row r="231">
      <c r="A231" s="24">
        <f>IF(Productos!A231="","",Productos!A231)</f>
        <v/>
      </c>
      <c r="B231" s="9">
        <f>IF(A231="","",Productos!B231)</f>
        <v/>
      </c>
      <c r="C231" s="25">
        <f>IF(A231="","",SUMIFS(Movimientos!$D$5:$D$2004,Movimientos!$B$5:$B$2004,A231,Movimientos!$C$5:$C$2004,"Entrada"))</f>
        <v/>
      </c>
      <c r="D231" s="25">
        <f>IF(A231="","",SUMIFS(Movimientos!$D$5:$D$2004,Movimientos!$B$5:$B$2004,A231,Movimientos!$C$5:$C$2004,"Salida"))</f>
        <v/>
      </c>
      <c r="E231" s="25">
        <f>IF(A231="","",SUMIFS(Movimientos!$D$5:$D$2004,Movimientos!$B$5:$B$2004,A231,Movimientos!$C$5:$C$2004,"Ajuste"))</f>
        <v/>
      </c>
      <c r="F231" s="26">
        <f>IF(A231="","",C231-D231+E231)</f>
        <v/>
      </c>
      <c r="G231" s="23">
        <f>IF(OR(A231="",N(C231)=0),"",SUMIFS(Movimientos!$F$5:$F$2004,Movimientos!$B$5:$B$2004,A231)/C231)</f>
        <v/>
      </c>
      <c r="H231" s="23">
        <f>IF(OR(A231="",G231=""),"",Productos!E231-G231)</f>
        <v/>
      </c>
      <c r="I231" s="27">
        <f>IF(OR(H231="",N(Productos!E231)=0),"",H231/Productos!E231)</f>
        <v/>
      </c>
      <c r="J231" s="23">
        <f>IF(OR(A231="",G231=""),"",F231*G231)</f>
        <v/>
      </c>
      <c r="K231" s="28">
        <f>IF(A231="","",IF(F231&lt;=N(Productos!F231),"Reponer","OK"))</f>
        <v/>
      </c>
    </row>
    <row r="232">
      <c r="A232" s="24">
        <f>IF(Productos!A232="","",Productos!A232)</f>
        <v/>
      </c>
      <c r="B232" s="9">
        <f>IF(A232="","",Productos!B232)</f>
        <v/>
      </c>
      <c r="C232" s="25">
        <f>IF(A232="","",SUMIFS(Movimientos!$D$5:$D$2004,Movimientos!$B$5:$B$2004,A232,Movimientos!$C$5:$C$2004,"Entrada"))</f>
        <v/>
      </c>
      <c r="D232" s="25">
        <f>IF(A232="","",SUMIFS(Movimientos!$D$5:$D$2004,Movimientos!$B$5:$B$2004,A232,Movimientos!$C$5:$C$2004,"Salida"))</f>
        <v/>
      </c>
      <c r="E232" s="25">
        <f>IF(A232="","",SUMIFS(Movimientos!$D$5:$D$2004,Movimientos!$B$5:$B$2004,A232,Movimientos!$C$5:$C$2004,"Ajuste"))</f>
        <v/>
      </c>
      <c r="F232" s="26">
        <f>IF(A232="","",C232-D232+E232)</f>
        <v/>
      </c>
      <c r="G232" s="23">
        <f>IF(OR(A232="",N(C232)=0),"",SUMIFS(Movimientos!$F$5:$F$2004,Movimientos!$B$5:$B$2004,A232)/C232)</f>
        <v/>
      </c>
      <c r="H232" s="23">
        <f>IF(OR(A232="",G232=""),"",Productos!E232-G232)</f>
        <v/>
      </c>
      <c r="I232" s="27">
        <f>IF(OR(H232="",N(Productos!E232)=0),"",H232/Productos!E232)</f>
        <v/>
      </c>
      <c r="J232" s="23">
        <f>IF(OR(A232="",G232=""),"",F232*G232)</f>
        <v/>
      </c>
      <c r="K232" s="28">
        <f>IF(A232="","",IF(F232&lt;=N(Productos!F232),"Reponer","OK"))</f>
        <v/>
      </c>
    </row>
    <row r="233">
      <c r="A233" s="24">
        <f>IF(Productos!A233="","",Productos!A233)</f>
        <v/>
      </c>
      <c r="B233" s="9">
        <f>IF(A233="","",Productos!B233)</f>
        <v/>
      </c>
      <c r="C233" s="25">
        <f>IF(A233="","",SUMIFS(Movimientos!$D$5:$D$2004,Movimientos!$B$5:$B$2004,A233,Movimientos!$C$5:$C$2004,"Entrada"))</f>
        <v/>
      </c>
      <c r="D233" s="25">
        <f>IF(A233="","",SUMIFS(Movimientos!$D$5:$D$2004,Movimientos!$B$5:$B$2004,A233,Movimientos!$C$5:$C$2004,"Salida"))</f>
        <v/>
      </c>
      <c r="E233" s="25">
        <f>IF(A233="","",SUMIFS(Movimientos!$D$5:$D$2004,Movimientos!$B$5:$B$2004,A233,Movimientos!$C$5:$C$2004,"Ajuste"))</f>
        <v/>
      </c>
      <c r="F233" s="26">
        <f>IF(A233="","",C233-D233+E233)</f>
        <v/>
      </c>
      <c r="G233" s="23">
        <f>IF(OR(A233="",N(C233)=0),"",SUMIFS(Movimientos!$F$5:$F$2004,Movimientos!$B$5:$B$2004,A233)/C233)</f>
        <v/>
      </c>
      <c r="H233" s="23">
        <f>IF(OR(A233="",G233=""),"",Productos!E233-G233)</f>
        <v/>
      </c>
      <c r="I233" s="27">
        <f>IF(OR(H233="",N(Productos!E233)=0),"",H233/Productos!E233)</f>
        <v/>
      </c>
      <c r="J233" s="23">
        <f>IF(OR(A233="",G233=""),"",F233*G233)</f>
        <v/>
      </c>
      <c r="K233" s="28">
        <f>IF(A233="","",IF(F233&lt;=N(Productos!F233),"Reponer","OK"))</f>
        <v/>
      </c>
    </row>
    <row r="234">
      <c r="A234" s="24">
        <f>IF(Productos!A234="","",Productos!A234)</f>
        <v/>
      </c>
      <c r="B234" s="9">
        <f>IF(A234="","",Productos!B234)</f>
        <v/>
      </c>
      <c r="C234" s="25">
        <f>IF(A234="","",SUMIFS(Movimientos!$D$5:$D$2004,Movimientos!$B$5:$B$2004,A234,Movimientos!$C$5:$C$2004,"Entrada"))</f>
        <v/>
      </c>
      <c r="D234" s="25">
        <f>IF(A234="","",SUMIFS(Movimientos!$D$5:$D$2004,Movimientos!$B$5:$B$2004,A234,Movimientos!$C$5:$C$2004,"Salida"))</f>
        <v/>
      </c>
      <c r="E234" s="25">
        <f>IF(A234="","",SUMIFS(Movimientos!$D$5:$D$2004,Movimientos!$B$5:$B$2004,A234,Movimientos!$C$5:$C$2004,"Ajuste"))</f>
        <v/>
      </c>
      <c r="F234" s="26">
        <f>IF(A234="","",C234-D234+E234)</f>
        <v/>
      </c>
      <c r="G234" s="23">
        <f>IF(OR(A234="",N(C234)=0),"",SUMIFS(Movimientos!$F$5:$F$2004,Movimientos!$B$5:$B$2004,A234)/C234)</f>
        <v/>
      </c>
      <c r="H234" s="23">
        <f>IF(OR(A234="",G234=""),"",Productos!E234-G234)</f>
        <v/>
      </c>
      <c r="I234" s="27">
        <f>IF(OR(H234="",N(Productos!E234)=0),"",H234/Productos!E234)</f>
        <v/>
      </c>
      <c r="J234" s="23">
        <f>IF(OR(A234="",G234=""),"",F234*G234)</f>
        <v/>
      </c>
      <c r="K234" s="28">
        <f>IF(A234="","",IF(F234&lt;=N(Productos!F234),"Reponer","OK"))</f>
        <v/>
      </c>
    </row>
    <row r="235">
      <c r="A235" s="24">
        <f>IF(Productos!A235="","",Productos!A235)</f>
        <v/>
      </c>
      <c r="B235" s="9">
        <f>IF(A235="","",Productos!B235)</f>
        <v/>
      </c>
      <c r="C235" s="25">
        <f>IF(A235="","",SUMIFS(Movimientos!$D$5:$D$2004,Movimientos!$B$5:$B$2004,A235,Movimientos!$C$5:$C$2004,"Entrada"))</f>
        <v/>
      </c>
      <c r="D235" s="25">
        <f>IF(A235="","",SUMIFS(Movimientos!$D$5:$D$2004,Movimientos!$B$5:$B$2004,A235,Movimientos!$C$5:$C$2004,"Salida"))</f>
        <v/>
      </c>
      <c r="E235" s="25">
        <f>IF(A235="","",SUMIFS(Movimientos!$D$5:$D$2004,Movimientos!$B$5:$B$2004,A235,Movimientos!$C$5:$C$2004,"Ajuste"))</f>
        <v/>
      </c>
      <c r="F235" s="26">
        <f>IF(A235="","",C235-D235+E235)</f>
        <v/>
      </c>
      <c r="G235" s="23">
        <f>IF(OR(A235="",N(C235)=0),"",SUMIFS(Movimientos!$F$5:$F$2004,Movimientos!$B$5:$B$2004,A235)/C235)</f>
        <v/>
      </c>
      <c r="H235" s="23">
        <f>IF(OR(A235="",G235=""),"",Productos!E235-G235)</f>
        <v/>
      </c>
      <c r="I235" s="27">
        <f>IF(OR(H235="",N(Productos!E235)=0),"",H235/Productos!E235)</f>
        <v/>
      </c>
      <c r="J235" s="23">
        <f>IF(OR(A235="",G235=""),"",F235*G235)</f>
        <v/>
      </c>
      <c r="K235" s="28">
        <f>IF(A235="","",IF(F235&lt;=N(Productos!F235),"Reponer","OK"))</f>
        <v/>
      </c>
    </row>
    <row r="236">
      <c r="A236" s="24">
        <f>IF(Productos!A236="","",Productos!A236)</f>
        <v/>
      </c>
      <c r="B236" s="9">
        <f>IF(A236="","",Productos!B236)</f>
        <v/>
      </c>
      <c r="C236" s="25">
        <f>IF(A236="","",SUMIFS(Movimientos!$D$5:$D$2004,Movimientos!$B$5:$B$2004,A236,Movimientos!$C$5:$C$2004,"Entrada"))</f>
        <v/>
      </c>
      <c r="D236" s="25">
        <f>IF(A236="","",SUMIFS(Movimientos!$D$5:$D$2004,Movimientos!$B$5:$B$2004,A236,Movimientos!$C$5:$C$2004,"Salida"))</f>
        <v/>
      </c>
      <c r="E236" s="25">
        <f>IF(A236="","",SUMIFS(Movimientos!$D$5:$D$2004,Movimientos!$B$5:$B$2004,A236,Movimientos!$C$5:$C$2004,"Ajuste"))</f>
        <v/>
      </c>
      <c r="F236" s="26">
        <f>IF(A236="","",C236-D236+E236)</f>
        <v/>
      </c>
      <c r="G236" s="23">
        <f>IF(OR(A236="",N(C236)=0),"",SUMIFS(Movimientos!$F$5:$F$2004,Movimientos!$B$5:$B$2004,A236)/C236)</f>
        <v/>
      </c>
      <c r="H236" s="23">
        <f>IF(OR(A236="",G236=""),"",Productos!E236-G236)</f>
        <v/>
      </c>
      <c r="I236" s="27">
        <f>IF(OR(H236="",N(Productos!E236)=0),"",H236/Productos!E236)</f>
        <v/>
      </c>
      <c r="J236" s="23">
        <f>IF(OR(A236="",G236=""),"",F236*G236)</f>
        <v/>
      </c>
      <c r="K236" s="28">
        <f>IF(A236="","",IF(F236&lt;=N(Productos!F236),"Reponer","OK"))</f>
        <v/>
      </c>
    </row>
    <row r="237">
      <c r="A237" s="24">
        <f>IF(Productos!A237="","",Productos!A237)</f>
        <v/>
      </c>
      <c r="B237" s="9">
        <f>IF(A237="","",Productos!B237)</f>
        <v/>
      </c>
      <c r="C237" s="25">
        <f>IF(A237="","",SUMIFS(Movimientos!$D$5:$D$2004,Movimientos!$B$5:$B$2004,A237,Movimientos!$C$5:$C$2004,"Entrada"))</f>
        <v/>
      </c>
      <c r="D237" s="25">
        <f>IF(A237="","",SUMIFS(Movimientos!$D$5:$D$2004,Movimientos!$B$5:$B$2004,A237,Movimientos!$C$5:$C$2004,"Salida"))</f>
        <v/>
      </c>
      <c r="E237" s="25">
        <f>IF(A237="","",SUMIFS(Movimientos!$D$5:$D$2004,Movimientos!$B$5:$B$2004,A237,Movimientos!$C$5:$C$2004,"Ajuste"))</f>
        <v/>
      </c>
      <c r="F237" s="26">
        <f>IF(A237="","",C237-D237+E237)</f>
        <v/>
      </c>
      <c r="G237" s="23">
        <f>IF(OR(A237="",N(C237)=0),"",SUMIFS(Movimientos!$F$5:$F$2004,Movimientos!$B$5:$B$2004,A237)/C237)</f>
        <v/>
      </c>
      <c r="H237" s="23">
        <f>IF(OR(A237="",G237=""),"",Productos!E237-G237)</f>
        <v/>
      </c>
      <c r="I237" s="27">
        <f>IF(OR(H237="",N(Productos!E237)=0),"",H237/Productos!E237)</f>
        <v/>
      </c>
      <c r="J237" s="23">
        <f>IF(OR(A237="",G237=""),"",F237*G237)</f>
        <v/>
      </c>
      <c r="K237" s="28">
        <f>IF(A237="","",IF(F237&lt;=N(Productos!F237),"Reponer","OK"))</f>
        <v/>
      </c>
    </row>
    <row r="238">
      <c r="A238" s="24">
        <f>IF(Productos!A238="","",Productos!A238)</f>
        <v/>
      </c>
      <c r="B238" s="9">
        <f>IF(A238="","",Productos!B238)</f>
        <v/>
      </c>
      <c r="C238" s="25">
        <f>IF(A238="","",SUMIFS(Movimientos!$D$5:$D$2004,Movimientos!$B$5:$B$2004,A238,Movimientos!$C$5:$C$2004,"Entrada"))</f>
        <v/>
      </c>
      <c r="D238" s="25">
        <f>IF(A238="","",SUMIFS(Movimientos!$D$5:$D$2004,Movimientos!$B$5:$B$2004,A238,Movimientos!$C$5:$C$2004,"Salida"))</f>
        <v/>
      </c>
      <c r="E238" s="25">
        <f>IF(A238="","",SUMIFS(Movimientos!$D$5:$D$2004,Movimientos!$B$5:$B$2004,A238,Movimientos!$C$5:$C$2004,"Ajuste"))</f>
        <v/>
      </c>
      <c r="F238" s="26">
        <f>IF(A238="","",C238-D238+E238)</f>
        <v/>
      </c>
      <c r="G238" s="23">
        <f>IF(OR(A238="",N(C238)=0),"",SUMIFS(Movimientos!$F$5:$F$2004,Movimientos!$B$5:$B$2004,A238)/C238)</f>
        <v/>
      </c>
      <c r="H238" s="23">
        <f>IF(OR(A238="",G238=""),"",Productos!E238-G238)</f>
        <v/>
      </c>
      <c r="I238" s="27">
        <f>IF(OR(H238="",N(Productos!E238)=0),"",H238/Productos!E238)</f>
        <v/>
      </c>
      <c r="J238" s="23">
        <f>IF(OR(A238="",G238=""),"",F238*G238)</f>
        <v/>
      </c>
      <c r="K238" s="28">
        <f>IF(A238="","",IF(F238&lt;=N(Productos!F238),"Reponer","OK"))</f>
        <v/>
      </c>
    </row>
    <row r="239">
      <c r="A239" s="24">
        <f>IF(Productos!A239="","",Productos!A239)</f>
        <v/>
      </c>
      <c r="B239" s="9">
        <f>IF(A239="","",Productos!B239)</f>
        <v/>
      </c>
      <c r="C239" s="25">
        <f>IF(A239="","",SUMIFS(Movimientos!$D$5:$D$2004,Movimientos!$B$5:$B$2004,A239,Movimientos!$C$5:$C$2004,"Entrada"))</f>
        <v/>
      </c>
      <c r="D239" s="25">
        <f>IF(A239="","",SUMIFS(Movimientos!$D$5:$D$2004,Movimientos!$B$5:$B$2004,A239,Movimientos!$C$5:$C$2004,"Salida"))</f>
        <v/>
      </c>
      <c r="E239" s="25">
        <f>IF(A239="","",SUMIFS(Movimientos!$D$5:$D$2004,Movimientos!$B$5:$B$2004,A239,Movimientos!$C$5:$C$2004,"Ajuste"))</f>
        <v/>
      </c>
      <c r="F239" s="26">
        <f>IF(A239="","",C239-D239+E239)</f>
        <v/>
      </c>
      <c r="G239" s="23">
        <f>IF(OR(A239="",N(C239)=0),"",SUMIFS(Movimientos!$F$5:$F$2004,Movimientos!$B$5:$B$2004,A239)/C239)</f>
        <v/>
      </c>
      <c r="H239" s="23">
        <f>IF(OR(A239="",G239=""),"",Productos!E239-G239)</f>
        <v/>
      </c>
      <c r="I239" s="27">
        <f>IF(OR(H239="",N(Productos!E239)=0),"",H239/Productos!E239)</f>
        <v/>
      </c>
      <c r="J239" s="23">
        <f>IF(OR(A239="",G239=""),"",F239*G239)</f>
        <v/>
      </c>
      <c r="K239" s="28">
        <f>IF(A239="","",IF(F239&lt;=N(Productos!F239),"Reponer","OK"))</f>
        <v/>
      </c>
    </row>
    <row r="240">
      <c r="A240" s="24">
        <f>IF(Productos!A240="","",Productos!A240)</f>
        <v/>
      </c>
      <c r="B240" s="9">
        <f>IF(A240="","",Productos!B240)</f>
        <v/>
      </c>
      <c r="C240" s="25">
        <f>IF(A240="","",SUMIFS(Movimientos!$D$5:$D$2004,Movimientos!$B$5:$B$2004,A240,Movimientos!$C$5:$C$2004,"Entrada"))</f>
        <v/>
      </c>
      <c r="D240" s="25">
        <f>IF(A240="","",SUMIFS(Movimientos!$D$5:$D$2004,Movimientos!$B$5:$B$2004,A240,Movimientos!$C$5:$C$2004,"Salida"))</f>
        <v/>
      </c>
      <c r="E240" s="25">
        <f>IF(A240="","",SUMIFS(Movimientos!$D$5:$D$2004,Movimientos!$B$5:$B$2004,A240,Movimientos!$C$5:$C$2004,"Ajuste"))</f>
        <v/>
      </c>
      <c r="F240" s="26">
        <f>IF(A240="","",C240-D240+E240)</f>
        <v/>
      </c>
      <c r="G240" s="23">
        <f>IF(OR(A240="",N(C240)=0),"",SUMIFS(Movimientos!$F$5:$F$2004,Movimientos!$B$5:$B$2004,A240)/C240)</f>
        <v/>
      </c>
      <c r="H240" s="23">
        <f>IF(OR(A240="",G240=""),"",Productos!E240-G240)</f>
        <v/>
      </c>
      <c r="I240" s="27">
        <f>IF(OR(H240="",N(Productos!E240)=0),"",H240/Productos!E240)</f>
        <v/>
      </c>
      <c r="J240" s="23">
        <f>IF(OR(A240="",G240=""),"",F240*G240)</f>
        <v/>
      </c>
      <c r="K240" s="28">
        <f>IF(A240="","",IF(F240&lt;=N(Productos!F240),"Reponer","OK"))</f>
        <v/>
      </c>
    </row>
    <row r="241">
      <c r="A241" s="24">
        <f>IF(Productos!A241="","",Productos!A241)</f>
        <v/>
      </c>
      <c r="B241" s="9">
        <f>IF(A241="","",Productos!B241)</f>
        <v/>
      </c>
      <c r="C241" s="25">
        <f>IF(A241="","",SUMIFS(Movimientos!$D$5:$D$2004,Movimientos!$B$5:$B$2004,A241,Movimientos!$C$5:$C$2004,"Entrada"))</f>
        <v/>
      </c>
      <c r="D241" s="25">
        <f>IF(A241="","",SUMIFS(Movimientos!$D$5:$D$2004,Movimientos!$B$5:$B$2004,A241,Movimientos!$C$5:$C$2004,"Salida"))</f>
        <v/>
      </c>
      <c r="E241" s="25">
        <f>IF(A241="","",SUMIFS(Movimientos!$D$5:$D$2004,Movimientos!$B$5:$B$2004,A241,Movimientos!$C$5:$C$2004,"Ajuste"))</f>
        <v/>
      </c>
      <c r="F241" s="26">
        <f>IF(A241="","",C241-D241+E241)</f>
        <v/>
      </c>
      <c r="G241" s="23">
        <f>IF(OR(A241="",N(C241)=0),"",SUMIFS(Movimientos!$F$5:$F$2004,Movimientos!$B$5:$B$2004,A241)/C241)</f>
        <v/>
      </c>
      <c r="H241" s="23">
        <f>IF(OR(A241="",G241=""),"",Productos!E241-G241)</f>
        <v/>
      </c>
      <c r="I241" s="27">
        <f>IF(OR(H241="",N(Productos!E241)=0),"",H241/Productos!E241)</f>
        <v/>
      </c>
      <c r="J241" s="23">
        <f>IF(OR(A241="",G241=""),"",F241*G241)</f>
        <v/>
      </c>
      <c r="K241" s="28">
        <f>IF(A241="","",IF(F241&lt;=N(Productos!F241),"Reponer","OK"))</f>
        <v/>
      </c>
    </row>
    <row r="242">
      <c r="A242" s="24">
        <f>IF(Productos!A242="","",Productos!A242)</f>
        <v/>
      </c>
      <c r="B242" s="9">
        <f>IF(A242="","",Productos!B242)</f>
        <v/>
      </c>
      <c r="C242" s="25">
        <f>IF(A242="","",SUMIFS(Movimientos!$D$5:$D$2004,Movimientos!$B$5:$B$2004,A242,Movimientos!$C$5:$C$2004,"Entrada"))</f>
        <v/>
      </c>
      <c r="D242" s="25">
        <f>IF(A242="","",SUMIFS(Movimientos!$D$5:$D$2004,Movimientos!$B$5:$B$2004,A242,Movimientos!$C$5:$C$2004,"Salida"))</f>
        <v/>
      </c>
      <c r="E242" s="25">
        <f>IF(A242="","",SUMIFS(Movimientos!$D$5:$D$2004,Movimientos!$B$5:$B$2004,A242,Movimientos!$C$5:$C$2004,"Ajuste"))</f>
        <v/>
      </c>
      <c r="F242" s="26">
        <f>IF(A242="","",C242-D242+E242)</f>
        <v/>
      </c>
      <c r="G242" s="23">
        <f>IF(OR(A242="",N(C242)=0),"",SUMIFS(Movimientos!$F$5:$F$2004,Movimientos!$B$5:$B$2004,A242)/C242)</f>
        <v/>
      </c>
      <c r="H242" s="23">
        <f>IF(OR(A242="",G242=""),"",Productos!E242-G242)</f>
        <v/>
      </c>
      <c r="I242" s="27">
        <f>IF(OR(H242="",N(Productos!E242)=0),"",H242/Productos!E242)</f>
        <v/>
      </c>
      <c r="J242" s="23">
        <f>IF(OR(A242="",G242=""),"",F242*G242)</f>
        <v/>
      </c>
      <c r="K242" s="28">
        <f>IF(A242="","",IF(F242&lt;=N(Productos!F242),"Reponer","OK"))</f>
        <v/>
      </c>
    </row>
    <row r="243">
      <c r="A243" s="24">
        <f>IF(Productos!A243="","",Productos!A243)</f>
        <v/>
      </c>
      <c r="B243" s="9">
        <f>IF(A243="","",Productos!B243)</f>
        <v/>
      </c>
      <c r="C243" s="25">
        <f>IF(A243="","",SUMIFS(Movimientos!$D$5:$D$2004,Movimientos!$B$5:$B$2004,A243,Movimientos!$C$5:$C$2004,"Entrada"))</f>
        <v/>
      </c>
      <c r="D243" s="25">
        <f>IF(A243="","",SUMIFS(Movimientos!$D$5:$D$2004,Movimientos!$B$5:$B$2004,A243,Movimientos!$C$5:$C$2004,"Salida"))</f>
        <v/>
      </c>
      <c r="E243" s="25">
        <f>IF(A243="","",SUMIFS(Movimientos!$D$5:$D$2004,Movimientos!$B$5:$B$2004,A243,Movimientos!$C$5:$C$2004,"Ajuste"))</f>
        <v/>
      </c>
      <c r="F243" s="26">
        <f>IF(A243="","",C243-D243+E243)</f>
        <v/>
      </c>
      <c r="G243" s="23">
        <f>IF(OR(A243="",N(C243)=0),"",SUMIFS(Movimientos!$F$5:$F$2004,Movimientos!$B$5:$B$2004,A243)/C243)</f>
        <v/>
      </c>
      <c r="H243" s="23">
        <f>IF(OR(A243="",G243=""),"",Productos!E243-G243)</f>
        <v/>
      </c>
      <c r="I243" s="27">
        <f>IF(OR(H243="",N(Productos!E243)=0),"",H243/Productos!E243)</f>
        <v/>
      </c>
      <c r="J243" s="23">
        <f>IF(OR(A243="",G243=""),"",F243*G243)</f>
        <v/>
      </c>
      <c r="K243" s="28">
        <f>IF(A243="","",IF(F243&lt;=N(Productos!F243),"Reponer","OK"))</f>
        <v/>
      </c>
    </row>
    <row r="244">
      <c r="A244" s="24">
        <f>IF(Productos!A244="","",Productos!A244)</f>
        <v/>
      </c>
      <c r="B244" s="9">
        <f>IF(A244="","",Productos!B244)</f>
        <v/>
      </c>
      <c r="C244" s="25">
        <f>IF(A244="","",SUMIFS(Movimientos!$D$5:$D$2004,Movimientos!$B$5:$B$2004,A244,Movimientos!$C$5:$C$2004,"Entrada"))</f>
        <v/>
      </c>
      <c r="D244" s="25">
        <f>IF(A244="","",SUMIFS(Movimientos!$D$5:$D$2004,Movimientos!$B$5:$B$2004,A244,Movimientos!$C$5:$C$2004,"Salida"))</f>
        <v/>
      </c>
      <c r="E244" s="25">
        <f>IF(A244="","",SUMIFS(Movimientos!$D$5:$D$2004,Movimientos!$B$5:$B$2004,A244,Movimientos!$C$5:$C$2004,"Ajuste"))</f>
        <v/>
      </c>
      <c r="F244" s="26">
        <f>IF(A244="","",C244-D244+E244)</f>
        <v/>
      </c>
      <c r="G244" s="23">
        <f>IF(OR(A244="",N(C244)=0),"",SUMIFS(Movimientos!$F$5:$F$2004,Movimientos!$B$5:$B$2004,A244)/C244)</f>
        <v/>
      </c>
      <c r="H244" s="23">
        <f>IF(OR(A244="",G244=""),"",Productos!E244-G244)</f>
        <v/>
      </c>
      <c r="I244" s="27">
        <f>IF(OR(H244="",N(Productos!E244)=0),"",H244/Productos!E244)</f>
        <v/>
      </c>
      <c r="J244" s="23">
        <f>IF(OR(A244="",G244=""),"",F244*G244)</f>
        <v/>
      </c>
      <c r="K244" s="28">
        <f>IF(A244="","",IF(F244&lt;=N(Productos!F244),"Reponer","OK"))</f>
        <v/>
      </c>
    </row>
    <row r="245">
      <c r="A245" s="24">
        <f>IF(Productos!A245="","",Productos!A245)</f>
        <v/>
      </c>
      <c r="B245" s="9">
        <f>IF(A245="","",Productos!B245)</f>
        <v/>
      </c>
      <c r="C245" s="25">
        <f>IF(A245="","",SUMIFS(Movimientos!$D$5:$D$2004,Movimientos!$B$5:$B$2004,A245,Movimientos!$C$5:$C$2004,"Entrada"))</f>
        <v/>
      </c>
      <c r="D245" s="25">
        <f>IF(A245="","",SUMIFS(Movimientos!$D$5:$D$2004,Movimientos!$B$5:$B$2004,A245,Movimientos!$C$5:$C$2004,"Salida"))</f>
        <v/>
      </c>
      <c r="E245" s="25">
        <f>IF(A245="","",SUMIFS(Movimientos!$D$5:$D$2004,Movimientos!$B$5:$B$2004,A245,Movimientos!$C$5:$C$2004,"Ajuste"))</f>
        <v/>
      </c>
      <c r="F245" s="26">
        <f>IF(A245="","",C245-D245+E245)</f>
        <v/>
      </c>
      <c r="G245" s="23">
        <f>IF(OR(A245="",N(C245)=0),"",SUMIFS(Movimientos!$F$5:$F$2004,Movimientos!$B$5:$B$2004,A245)/C245)</f>
        <v/>
      </c>
      <c r="H245" s="23">
        <f>IF(OR(A245="",G245=""),"",Productos!E245-G245)</f>
        <v/>
      </c>
      <c r="I245" s="27">
        <f>IF(OR(H245="",N(Productos!E245)=0),"",H245/Productos!E245)</f>
        <v/>
      </c>
      <c r="J245" s="23">
        <f>IF(OR(A245="",G245=""),"",F245*G245)</f>
        <v/>
      </c>
      <c r="K245" s="28">
        <f>IF(A245="","",IF(F245&lt;=N(Productos!F245),"Reponer","OK"))</f>
        <v/>
      </c>
    </row>
    <row r="246">
      <c r="A246" s="24">
        <f>IF(Productos!A246="","",Productos!A246)</f>
        <v/>
      </c>
      <c r="B246" s="9">
        <f>IF(A246="","",Productos!B246)</f>
        <v/>
      </c>
      <c r="C246" s="25">
        <f>IF(A246="","",SUMIFS(Movimientos!$D$5:$D$2004,Movimientos!$B$5:$B$2004,A246,Movimientos!$C$5:$C$2004,"Entrada"))</f>
        <v/>
      </c>
      <c r="D246" s="25">
        <f>IF(A246="","",SUMIFS(Movimientos!$D$5:$D$2004,Movimientos!$B$5:$B$2004,A246,Movimientos!$C$5:$C$2004,"Salida"))</f>
        <v/>
      </c>
      <c r="E246" s="25">
        <f>IF(A246="","",SUMIFS(Movimientos!$D$5:$D$2004,Movimientos!$B$5:$B$2004,A246,Movimientos!$C$5:$C$2004,"Ajuste"))</f>
        <v/>
      </c>
      <c r="F246" s="26">
        <f>IF(A246="","",C246-D246+E246)</f>
        <v/>
      </c>
      <c r="G246" s="23">
        <f>IF(OR(A246="",N(C246)=0),"",SUMIFS(Movimientos!$F$5:$F$2004,Movimientos!$B$5:$B$2004,A246)/C246)</f>
        <v/>
      </c>
      <c r="H246" s="23">
        <f>IF(OR(A246="",G246=""),"",Productos!E246-G246)</f>
        <v/>
      </c>
      <c r="I246" s="27">
        <f>IF(OR(H246="",N(Productos!E246)=0),"",H246/Productos!E246)</f>
        <v/>
      </c>
      <c r="J246" s="23">
        <f>IF(OR(A246="",G246=""),"",F246*G246)</f>
        <v/>
      </c>
      <c r="K246" s="28">
        <f>IF(A246="","",IF(F246&lt;=N(Productos!F246),"Reponer","OK"))</f>
        <v/>
      </c>
    </row>
    <row r="247">
      <c r="A247" s="24">
        <f>IF(Productos!A247="","",Productos!A247)</f>
        <v/>
      </c>
      <c r="B247" s="9">
        <f>IF(A247="","",Productos!B247)</f>
        <v/>
      </c>
      <c r="C247" s="25">
        <f>IF(A247="","",SUMIFS(Movimientos!$D$5:$D$2004,Movimientos!$B$5:$B$2004,A247,Movimientos!$C$5:$C$2004,"Entrada"))</f>
        <v/>
      </c>
      <c r="D247" s="25">
        <f>IF(A247="","",SUMIFS(Movimientos!$D$5:$D$2004,Movimientos!$B$5:$B$2004,A247,Movimientos!$C$5:$C$2004,"Salida"))</f>
        <v/>
      </c>
      <c r="E247" s="25">
        <f>IF(A247="","",SUMIFS(Movimientos!$D$5:$D$2004,Movimientos!$B$5:$B$2004,A247,Movimientos!$C$5:$C$2004,"Ajuste"))</f>
        <v/>
      </c>
      <c r="F247" s="26">
        <f>IF(A247="","",C247-D247+E247)</f>
        <v/>
      </c>
      <c r="G247" s="23">
        <f>IF(OR(A247="",N(C247)=0),"",SUMIFS(Movimientos!$F$5:$F$2004,Movimientos!$B$5:$B$2004,A247)/C247)</f>
        <v/>
      </c>
      <c r="H247" s="23">
        <f>IF(OR(A247="",G247=""),"",Productos!E247-G247)</f>
        <v/>
      </c>
      <c r="I247" s="27">
        <f>IF(OR(H247="",N(Productos!E247)=0),"",H247/Productos!E247)</f>
        <v/>
      </c>
      <c r="J247" s="23">
        <f>IF(OR(A247="",G247=""),"",F247*G247)</f>
        <v/>
      </c>
      <c r="K247" s="28">
        <f>IF(A247="","",IF(F247&lt;=N(Productos!F247),"Reponer","OK"))</f>
        <v/>
      </c>
    </row>
    <row r="248">
      <c r="A248" s="24">
        <f>IF(Productos!A248="","",Productos!A248)</f>
        <v/>
      </c>
      <c r="B248" s="9">
        <f>IF(A248="","",Productos!B248)</f>
        <v/>
      </c>
      <c r="C248" s="25">
        <f>IF(A248="","",SUMIFS(Movimientos!$D$5:$D$2004,Movimientos!$B$5:$B$2004,A248,Movimientos!$C$5:$C$2004,"Entrada"))</f>
        <v/>
      </c>
      <c r="D248" s="25">
        <f>IF(A248="","",SUMIFS(Movimientos!$D$5:$D$2004,Movimientos!$B$5:$B$2004,A248,Movimientos!$C$5:$C$2004,"Salida"))</f>
        <v/>
      </c>
      <c r="E248" s="25">
        <f>IF(A248="","",SUMIFS(Movimientos!$D$5:$D$2004,Movimientos!$B$5:$B$2004,A248,Movimientos!$C$5:$C$2004,"Ajuste"))</f>
        <v/>
      </c>
      <c r="F248" s="26">
        <f>IF(A248="","",C248-D248+E248)</f>
        <v/>
      </c>
      <c r="G248" s="23">
        <f>IF(OR(A248="",N(C248)=0),"",SUMIFS(Movimientos!$F$5:$F$2004,Movimientos!$B$5:$B$2004,A248)/C248)</f>
        <v/>
      </c>
      <c r="H248" s="23">
        <f>IF(OR(A248="",G248=""),"",Productos!E248-G248)</f>
        <v/>
      </c>
      <c r="I248" s="27">
        <f>IF(OR(H248="",N(Productos!E248)=0),"",H248/Productos!E248)</f>
        <v/>
      </c>
      <c r="J248" s="23">
        <f>IF(OR(A248="",G248=""),"",F248*G248)</f>
        <v/>
      </c>
      <c r="K248" s="28">
        <f>IF(A248="","",IF(F248&lt;=N(Productos!F248),"Reponer","OK"))</f>
        <v/>
      </c>
    </row>
    <row r="249">
      <c r="A249" s="24">
        <f>IF(Productos!A249="","",Productos!A249)</f>
        <v/>
      </c>
      <c r="B249" s="9">
        <f>IF(A249="","",Productos!B249)</f>
        <v/>
      </c>
      <c r="C249" s="25">
        <f>IF(A249="","",SUMIFS(Movimientos!$D$5:$D$2004,Movimientos!$B$5:$B$2004,A249,Movimientos!$C$5:$C$2004,"Entrada"))</f>
        <v/>
      </c>
      <c r="D249" s="25">
        <f>IF(A249="","",SUMIFS(Movimientos!$D$5:$D$2004,Movimientos!$B$5:$B$2004,A249,Movimientos!$C$5:$C$2004,"Salida"))</f>
        <v/>
      </c>
      <c r="E249" s="25">
        <f>IF(A249="","",SUMIFS(Movimientos!$D$5:$D$2004,Movimientos!$B$5:$B$2004,A249,Movimientos!$C$5:$C$2004,"Ajuste"))</f>
        <v/>
      </c>
      <c r="F249" s="26">
        <f>IF(A249="","",C249-D249+E249)</f>
        <v/>
      </c>
      <c r="G249" s="23">
        <f>IF(OR(A249="",N(C249)=0),"",SUMIFS(Movimientos!$F$5:$F$2004,Movimientos!$B$5:$B$2004,A249)/C249)</f>
        <v/>
      </c>
      <c r="H249" s="23">
        <f>IF(OR(A249="",G249=""),"",Productos!E249-G249)</f>
        <v/>
      </c>
      <c r="I249" s="27">
        <f>IF(OR(H249="",N(Productos!E249)=0),"",H249/Productos!E249)</f>
        <v/>
      </c>
      <c r="J249" s="23">
        <f>IF(OR(A249="",G249=""),"",F249*G249)</f>
        <v/>
      </c>
      <c r="K249" s="28">
        <f>IF(A249="","",IF(F249&lt;=N(Productos!F249),"Reponer","OK"))</f>
        <v/>
      </c>
    </row>
    <row r="250">
      <c r="A250" s="24">
        <f>IF(Productos!A250="","",Productos!A250)</f>
        <v/>
      </c>
      <c r="B250" s="9">
        <f>IF(A250="","",Productos!B250)</f>
        <v/>
      </c>
      <c r="C250" s="25">
        <f>IF(A250="","",SUMIFS(Movimientos!$D$5:$D$2004,Movimientos!$B$5:$B$2004,A250,Movimientos!$C$5:$C$2004,"Entrada"))</f>
        <v/>
      </c>
      <c r="D250" s="25">
        <f>IF(A250="","",SUMIFS(Movimientos!$D$5:$D$2004,Movimientos!$B$5:$B$2004,A250,Movimientos!$C$5:$C$2004,"Salida"))</f>
        <v/>
      </c>
      <c r="E250" s="25">
        <f>IF(A250="","",SUMIFS(Movimientos!$D$5:$D$2004,Movimientos!$B$5:$B$2004,A250,Movimientos!$C$5:$C$2004,"Ajuste"))</f>
        <v/>
      </c>
      <c r="F250" s="26">
        <f>IF(A250="","",C250-D250+E250)</f>
        <v/>
      </c>
      <c r="G250" s="23">
        <f>IF(OR(A250="",N(C250)=0),"",SUMIFS(Movimientos!$F$5:$F$2004,Movimientos!$B$5:$B$2004,A250)/C250)</f>
        <v/>
      </c>
      <c r="H250" s="23">
        <f>IF(OR(A250="",G250=""),"",Productos!E250-G250)</f>
        <v/>
      </c>
      <c r="I250" s="27">
        <f>IF(OR(H250="",N(Productos!E250)=0),"",H250/Productos!E250)</f>
        <v/>
      </c>
      <c r="J250" s="23">
        <f>IF(OR(A250="",G250=""),"",F250*G250)</f>
        <v/>
      </c>
      <c r="K250" s="28">
        <f>IF(A250="","",IF(F250&lt;=N(Productos!F250),"Reponer","OK"))</f>
        <v/>
      </c>
    </row>
    <row r="251">
      <c r="A251" s="24">
        <f>IF(Productos!A251="","",Productos!A251)</f>
        <v/>
      </c>
      <c r="B251" s="9">
        <f>IF(A251="","",Productos!B251)</f>
        <v/>
      </c>
      <c r="C251" s="25">
        <f>IF(A251="","",SUMIFS(Movimientos!$D$5:$D$2004,Movimientos!$B$5:$B$2004,A251,Movimientos!$C$5:$C$2004,"Entrada"))</f>
        <v/>
      </c>
      <c r="D251" s="25">
        <f>IF(A251="","",SUMIFS(Movimientos!$D$5:$D$2004,Movimientos!$B$5:$B$2004,A251,Movimientos!$C$5:$C$2004,"Salida"))</f>
        <v/>
      </c>
      <c r="E251" s="25">
        <f>IF(A251="","",SUMIFS(Movimientos!$D$5:$D$2004,Movimientos!$B$5:$B$2004,A251,Movimientos!$C$5:$C$2004,"Ajuste"))</f>
        <v/>
      </c>
      <c r="F251" s="26">
        <f>IF(A251="","",C251-D251+E251)</f>
        <v/>
      </c>
      <c r="G251" s="23">
        <f>IF(OR(A251="",N(C251)=0),"",SUMIFS(Movimientos!$F$5:$F$2004,Movimientos!$B$5:$B$2004,A251)/C251)</f>
        <v/>
      </c>
      <c r="H251" s="23">
        <f>IF(OR(A251="",G251=""),"",Productos!E251-G251)</f>
        <v/>
      </c>
      <c r="I251" s="27">
        <f>IF(OR(H251="",N(Productos!E251)=0),"",H251/Productos!E251)</f>
        <v/>
      </c>
      <c r="J251" s="23">
        <f>IF(OR(A251="",G251=""),"",F251*G251)</f>
        <v/>
      </c>
      <c r="K251" s="28">
        <f>IF(A251="","",IF(F251&lt;=N(Productos!F251),"Reponer","OK"))</f>
        <v/>
      </c>
    </row>
    <row r="252">
      <c r="A252" s="24">
        <f>IF(Productos!A252="","",Productos!A252)</f>
        <v/>
      </c>
      <c r="B252" s="9">
        <f>IF(A252="","",Productos!B252)</f>
        <v/>
      </c>
      <c r="C252" s="25">
        <f>IF(A252="","",SUMIFS(Movimientos!$D$5:$D$2004,Movimientos!$B$5:$B$2004,A252,Movimientos!$C$5:$C$2004,"Entrada"))</f>
        <v/>
      </c>
      <c r="D252" s="25">
        <f>IF(A252="","",SUMIFS(Movimientos!$D$5:$D$2004,Movimientos!$B$5:$B$2004,A252,Movimientos!$C$5:$C$2004,"Salida"))</f>
        <v/>
      </c>
      <c r="E252" s="25">
        <f>IF(A252="","",SUMIFS(Movimientos!$D$5:$D$2004,Movimientos!$B$5:$B$2004,A252,Movimientos!$C$5:$C$2004,"Ajuste"))</f>
        <v/>
      </c>
      <c r="F252" s="26">
        <f>IF(A252="","",C252-D252+E252)</f>
        <v/>
      </c>
      <c r="G252" s="23">
        <f>IF(OR(A252="",N(C252)=0),"",SUMIFS(Movimientos!$F$5:$F$2004,Movimientos!$B$5:$B$2004,A252)/C252)</f>
        <v/>
      </c>
      <c r="H252" s="23">
        <f>IF(OR(A252="",G252=""),"",Productos!E252-G252)</f>
        <v/>
      </c>
      <c r="I252" s="27">
        <f>IF(OR(H252="",N(Productos!E252)=0),"",H252/Productos!E252)</f>
        <v/>
      </c>
      <c r="J252" s="23">
        <f>IF(OR(A252="",G252=""),"",F252*G252)</f>
        <v/>
      </c>
      <c r="K252" s="28">
        <f>IF(A252="","",IF(F252&lt;=N(Productos!F252),"Reponer","OK"))</f>
        <v/>
      </c>
    </row>
    <row r="253">
      <c r="A253" s="24">
        <f>IF(Productos!A253="","",Productos!A253)</f>
        <v/>
      </c>
      <c r="B253" s="9">
        <f>IF(A253="","",Productos!B253)</f>
        <v/>
      </c>
      <c r="C253" s="25">
        <f>IF(A253="","",SUMIFS(Movimientos!$D$5:$D$2004,Movimientos!$B$5:$B$2004,A253,Movimientos!$C$5:$C$2004,"Entrada"))</f>
        <v/>
      </c>
      <c r="D253" s="25">
        <f>IF(A253="","",SUMIFS(Movimientos!$D$5:$D$2004,Movimientos!$B$5:$B$2004,A253,Movimientos!$C$5:$C$2004,"Salida"))</f>
        <v/>
      </c>
      <c r="E253" s="25">
        <f>IF(A253="","",SUMIFS(Movimientos!$D$5:$D$2004,Movimientos!$B$5:$B$2004,A253,Movimientos!$C$5:$C$2004,"Ajuste"))</f>
        <v/>
      </c>
      <c r="F253" s="26">
        <f>IF(A253="","",C253-D253+E253)</f>
        <v/>
      </c>
      <c r="G253" s="23">
        <f>IF(OR(A253="",N(C253)=0),"",SUMIFS(Movimientos!$F$5:$F$2004,Movimientos!$B$5:$B$2004,A253)/C253)</f>
        <v/>
      </c>
      <c r="H253" s="23">
        <f>IF(OR(A253="",G253=""),"",Productos!E253-G253)</f>
        <v/>
      </c>
      <c r="I253" s="27">
        <f>IF(OR(H253="",N(Productos!E253)=0),"",H253/Productos!E253)</f>
        <v/>
      </c>
      <c r="J253" s="23">
        <f>IF(OR(A253="",G253=""),"",F253*G253)</f>
        <v/>
      </c>
      <c r="K253" s="28">
        <f>IF(A253="","",IF(F253&lt;=N(Productos!F253),"Reponer","OK"))</f>
        <v/>
      </c>
    </row>
    <row r="254">
      <c r="A254" s="24">
        <f>IF(Productos!A254="","",Productos!A254)</f>
        <v/>
      </c>
      <c r="B254" s="9">
        <f>IF(A254="","",Productos!B254)</f>
        <v/>
      </c>
      <c r="C254" s="25">
        <f>IF(A254="","",SUMIFS(Movimientos!$D$5:$D$2004,Movimientos!$B$5:$B$2004,A254,Movimientos!$C$5:$C$2004,"Entrada"))</f>
        <v/>
      </c>
      <c r="D254" s="25">
        <f>IF(A254="","",SUMIFS(Movimientos!$D$5:$D$2004,Movimientos!$B$5:$B$2004,A254,Movimientos!$C$5:$C$2004,"Salida"))</f>
        <v/>
      </c>
      <c r="E254" s="25">
        <f>IF(A254="","",SUMIFS(Movimientos!$D$5:$D$2004,Movimientos!$B$5:$B$2004,A254,Movimientos!$C$5:$C$2004,"Ajuste"))</f>
        <v/>
      </c>
      <c r="F254" s="26">
        <f>IF(A254="","",C254-D254+E254)</f>
        <v/>
      </c>
      <c r="G254" s="23">
        <f>IF(OR(A254="",N(C254)=0),"",SUMIFS(Movimientos!$F$5:$F$2004,Movimientos!$B$5:$B$2004,A254)/C254)</f>
        <v/>
      </c>
      <c r="H254" s="23">
        <f>IF(OR(A254="",G254=""),"",Productos!E254-G254)</f>
        <v/>
      </c>
      <c r="I254" s="27">
        <f>IF(OR(H254="",N(Productos!E254)=0),"",H254/Productos!E254)</f>
        <v/>
      </c>
      <c r="J254" s="23">
        <f>IF(OR(A254="",G254=""),"",F254*G254)</f>
        <v/>
      </c>
      <c r="K254" s="28">
        <f>IF(A254="","",IF(F254&lt;=N(Productos!F254),"Reponer","OK"))</f>
        <v/>
      </c>
    </row>
    <row r="255">
      <c r="A255" s="24">
        <f>IF(Productos!A255="","",Productos!A255)</f>
        <v/>
      </c>
      <c r="B255" s="9">
        <f>IF(A255="","",Productos!B255)</f>
        <v/>
      </c>
      <c r="C255" s="25">
        <f>IF(A255="","",SUMIFS(Movimientos!$D$5:$D$2004,Movimientos!$B$5:$B$2004,A255,Movimientos!$C$5:$C$2004,"Entrada"))</f>
        <v/>
      </c>
      <c r="D255" s="25">
        <f>IF(A255="","",SUMIFS(Movimientos!$D$5:$D$2004,Movimientos!$B$5:$B$2004,A255,Movimientos!$C$5:$C$2004,"Salida"))</f>
        <v/>
      </c>
      <c r="E255" s="25">
        <f>IF(A255="","",SUMIFS(Movimientos!$D$5:$D$2004,Movimientos!$B$5:$B$2004,A255,Movimientos!$C$5:$C$2004,"Ajuste"))</f>
        <v/>
      </c>
      <c r="F255" s="26">
        <f>IF(A255="","",C255-D255+E255)</f>
        <v/>
      </c>
      <c r="G255" s="23">
        <f>IF(OR(A255="",N(C255)=0),"",SUMIFS(Movimientos!$F$5:$F$2004,Movimientos!$B$5:$B$2004,A255)/C255)</f>
        <v/>
      </c>
      <c r="H255" s="23">
        <f>IF(OR(A255="",G255=""),"",Productos!E255-G255)</f>
        <v/>
      </c>
      <c r="I255" s="27">
        <f>IF(OR(H255="",N(Productos!E255)=0),"",H255/Productos!E255)</f>
        <v/>
      </c>
      <c r="J255" s="23">
        <f>IF(OR(A255="",G255=""),"",F255*G255)</f>
        <v/>
      </c>
      <c r="K255" s="28">
        <f>IF(A255="","",IF(F255&lt;=N(Productos!F255),"Reponer","OK"))</f>
        <v/>
      </c>
    </row>
    <row r="256">
      <c r="A256" s="24">
        <f>IF(Productos!A256="","",Productos!A256)</f>
        <v/>
      </c>
      <c r="B256" s="9">
        <f>IF(A256="","",Productos!B256)</f>
        <v/>
      </c>
      <c r="C256" s="25">
        <f>IF(A256="","",SUMIFS(Movimientos!$D$5:$D$2004,Movimientos!$B$5:$B$2004,A256,Movimientos!$C$5:$C$2004,"Entrada"))</f>
        <v/>
      </c>
      <c r="D256" s="25">
        <f>IF(A256="","",SUMIFS(Movimientos!$D$5:$D$2004,Movimientos!$B$5:$B$2004,A256,Movimientos!$C$5:$C$2004,"Salida"))</f>
        <v/>
      </c>
      <c r="E256" s="25">
        <f>IF(A256="","",SUMIFS(Movimientos!$D$5:$D$2004,Movimientos!$B$5:$B$2004,A256,Movimientos!$C$5:$C$2004,"Ajuste"))</f>
        <v/>
      </c>
      <c r="F256" s="26">
        <f>IF(A256="","",C256-D256+E256)</f>
        <v/>
      </c>
      <c r="G256" s="23">
        <f>IF(OR(A256="",N(C256)=0),"",SUMIFS(Movimientos!$F$5:$F$2004,Movimientos!$B$5:$B$2004,A256)/C256)</f>
        <v/>
      </c>
      <c r="H256" s="23">
        <f>IF(OR(A256="",G256=""),"",Productos!E256-G256)</f>
        <v/>
      </c>
      <c r="I256" s="27">
        <f>IF(OR(H256="",N(Productos!E256)=0),"",H256/Productos!E256)</f>
        <v/>
      </c>
      <c r="J256" s="23">
        <f>IF(OR(A256="",G256=""),"",F256*G256)</f>
        <v/>
      </c>
      <c r="K256" s="28">
        <f>IF(A256="","",IF(F256&lt;=N(Productos!F256),"Reponer","OK"))</f>
        <v/>
      </c>
    </row>
    <row r="257">
      <c r="A257" s="24">
        <f>IF(Productos!A257="","",Productos!A257)</f>
        <v/>
      </c>
      <c r="B257" s="9">
        <f>IF(A257="","",Productos!B257)</f>
        <v/>
      </c>
      <c r="C257" s="25">
        <f>IF(A257="","",SUMIFS(Movimientos!$D$5:$D$2004,Movimientos!$B$5:$B$2004,A257,Movimientos!$C$5:$C$2004,"Entrada"))</f>
        <v/>
      </c>
      <c r="D257" s="25">
        <f>IF(A257="","",SUMIFS(Movimientos!$D$5:$D$2004,Movimientos!$B$5:$B$2004,A257,Movimientos!$C$5:$C$2004,"Salida"))</f>
        <v/>
      </c>
      <c r="E257" s="25">
        <f>IF(A257="","",SUMIFS(Movimientos!$D$5:$D$2004,Movimientos!$B$5:$B$2004,A257,Movimientos!$C$5:$C$2004,"Ajuste"))</f>
        <v/>
      </c>
      <c r="F257" s="26">
        <f>IF(A257="","",C257-D257+E257)</f>
        <v/>
      </c>
      <c r="G257" s="23">
        <f>IF(OR(A257="",N(C257)=0),"",SUMIFS(Movimientos!$F$5:$F$2004,Movimientos!$B$5:$B$2004,A257)/C257)</f>
        <v/>
      </c>
      <c r="H257" s="23">
        <f>IF(OR(A257="",G257=""),"",Productos!E257-G257)</f>
        <v/>
      </c>
      <c r="I257" s="27">
        <f>IF(OR(H257="",N(Productos!E257)=0),"",H257/Productos!E257)</f>
        <v/>
      </c>
      <c r="J257" s="23">
        <f>IF(OR(A257="",G257=""),"",F257*G257)</f>
        <v/>
      </c>
      <c r="K257" s="28">
        <f>IF(A257="","",IF(F257&lt;=N(Productos!F257),"Reponer","OK"))</f>
        <v/>
      </c>
    </row>
    <row r="258">
      <c r="A258" s="24">
        <f>IF(Productos!A258="","",Productos!A258)</f>
        <v/>
      </c>
      <c r="B258" s="9">
        <f>IF(A258="","",Productos!B258)</f>
        <v/>
      </c>
      <c r="C258" s="25">
        <f>IF(A258="","",SUMIFS(Movimientos!$D$5:$D$2004,Movimientos!$B$5:$B$2004,A258,Movimientos!$C$5:$C$2004,"Entrada"))</f>
        <v/>
      </c>
      <c r="D258" s="25">
        <f>IF(A258="","",SUMIFS(Movimientos!$D$5:$D$2004,Movimientos!$B$5:$B$2004,A258,Movimientos!$C$5:$C$2004,"Salida"))</f>
        <v/>
      </c>
      <c r="E258" s="25">
        <f>IF(A258="","",SUMIFS(Movimientos!$D$5:$D$2004,Movimientos!$B$5:$B$2004,A258,Movimientos!$C$5:$C$2004,"Ajuste"))</f>
        <v/>
      </c>
      <c r="F258" s="26">
        <f>IF(A258="","",C258-D258+E258)</f>
        <v/>
      </c>
      <c r="G258" s="23">
        <f>IF(OR(A258="",N(C258)=0),"",SUMIFS(Movimientos!$F$5:$F$2004,Movimientos!$B$5:$B$2004,A258)/C258)</f>
        <v/>
      </c>
      <c r="H258" s="23">
        <f>IF(OR(A258="",G258=""),"",Productos!E258-G258)</f>
        <v/>
      </c>
      <c r="I258" s="27">
        <f>IF(OR(H258="",N(Productos!E258)=0),"",H258/Productos!E258)</f>
        <v/>
      </c>
      <c r="J258" s="23">
        <f>IF(OR(A258="",G258=""),"",F258*G258)</f>
        <v/>
      </c>
      <c r="K258" s="28">
        <f>IF(A258="","",IF(F258&lt;=N(Productos!F258),"Reponer","OK"))</f>
        <v/>
      </c>
    </row>
    <row r="259">
      <c r="A259" s="24">
        <f>IF(Productos!A259="","",Productos!A259)</f>
        <v/>
      </c>
      <c r="B259" s="9">
        <f>IF(A259="","",Productos!B259)</f>
        <v/>
      </c>
      <c r="C259" s="25">
        <f>IF(A259="","",SUMIFS(Movimientos!$D$5:$D$2004,Movimientos!$B$5:$B$2004,A259,Movimientos!$C$5:$C$2004,"Entrada"))</f>
        <v/>
      </c>
      <c r="D259" s="25">
        <f>IF(A259="","",SUMIFS(Movimientos!$D$5:$D$2004,Movimientos!$B$5:$B$2004,A259,Movimientos!$C$5:$C$2004,"Salida"))</f>
        <v/>
      </c>
      <c r="E259" s="25">
        <f>IF(A259="","",SUMIFS(Movimientos!$D$5:$D$2004,Movimientos!$B$5:$B$2004,A259,Movimientos!$C$5:$C$2004,"Ajuste"))</f>
        <v/>
      </c>
      <c r="F259" s="26">
        <f>IF(A259="","",C259-D259+E259)</f>
        <v/>
      </c>
      <c r="G259" s="23">
        <f>IF(OR(A259="",N(C259)=0),"",SUMIFS(Movimientos!$F$5:$F$2004,Movimientos!$B$5:$B$2004,A259)/C259)</f>
        <v/>
      </c>
      <c r="H259" s="23">
        <f>IF(OR(A259="",G259=""),"",Productos!E259-G259)</f>
        <v/>
      </c>
      <c r="I259" s="27">
        <f>IF(OR(H259="",N(Productos!E259)=0),"",H259/Productos!E259)</f>
        <v/>
      </c>
      <c r="J259" s="23">
        <f>IF(OR(A259="",G259=""),"",F259*G259)</f>
        <v/>
      </c>
      <c r="K259" s="28">
        <f>IF(A259="","",IF(F259&lt;=N(Productos!F259),"Reponer","OK"))</f>
        <v/>
      </c>
    </row>
    <row r="260">
      <c r="A260" s="24">
        <f>IF(Productos!A260="","",Productos!A260)</f>
        <v/>
      </c>
      <c r="B260" s="9">
        <f>IF(A260="","",Productos!B260)</f>
        <v/>
      </c>
      <c r="C260" s="25">
        <f>IF(A260="","",SUMIFS(Movimientos!$D$5:$D$2004,Movimientos!$B$5:$B$2004,A260,Movimientos!$C$5:$C$2004,"Entrada"))</f>
        <v/>
      </c>
      <c r="D260" s="25">
        <f>IF(A260="","",SUMIFS(Movimientos!$D$5:$D$2004,Movimientos!$B$5:$B$2004,A260,Movimientos!$C$5:$C$2004,"Salida"))</f>
        <v/>
      </c>
      <c r="E260" s="25">
        <f>IF(A260="","",SUMIFS(Movimientos!$D$5:$D$2004,Movimientos!$B$5:$B$2004,A260,Movimientos!$C$5:$C$2004,"Ajuste"))</f>
        <v/>
      </c>
      <c r="F260" s="26">
        <f>IF(A260="","",C260-D260+E260)</f>
        <v/>
      </c>
      <c r="G260" s="23">
        <f>IF(OR(A260="",N(C260)=0),"",SUMIFS(Movimientos!$F$5:$F$2004,Movimientos!$B$5:$B$2004,A260)/C260)</f>
        <v/>
      </c>
      <c r="H260" s="23">
        <f>IF(OR(A260="",G260=""),"",Productos!E260-G260)</f>
        <v/>
      </c>
      <c r="I260" s="27">
        <f>IF(OR(H260="",N(Productos!E260)=0),"",H260/Productos!E260)</f>
        <v/>
      </c>
      <c r="J260" s="23">
        <f>IF(OR(A260="",G260=""),"",F260*G260)</f>
        <v/>
      </c>
      <c r="K260" s="28">
        <f>IF(A260="","",IF(F260&lt;=N(Productos!F260),"Reponer","OK"))</f>
        <v/>
      </c>
    </row>
    <row r="261">
      <c r="A261" s="24">
        <f>IF(Productos!A261="","",Productos!A261)</f>
        <v/>
      </c>
      <c r="B261" s="9">
        <f>IF(A261="","",Productos!B261)</f>
        <v/>
      </c>
      <c r="C261" s="25">
        <f>IF(A261="","",SUMIFS(Movimientos!$D$5:$D$2004,Movimientos!$B$5:$B$2004,A261,Movimientos!$C$5:$C$2004,"Entrada"))</f>
        <v/>
      </c>
      <c r="D261" s="25">
        <f>IF(A261="","",SUMIFS(Movimientos!$D$5:$D$2004,Movimientos!$B$5:$B$2004,A261,Movimientos!$C$5:$C$2004,"Salida"))</f>
        <v/>
      </c>
      <c r="E261" s="25">
        <f>IF(A261="","",SUMIFS(Movimientos!$D$5:$D$2004,Movimientos!$B$5:$B$2004,A261,Movimientos!$C$5:$C$2004,"Ajuste"))</f>
        <v/>
      </c>
      <c r="F261" s="26">
        <f>IF(A261="","",C261-D261+E261)</f>
        <v/>
      </c>
      <c r="G261" s="23">
        <f>IF(OR(A261="",N(C261)=0),"",SUMIFS(Movimientos!$F$5:$F$2004,Movimientos!$B$5:$B$2004,A261)/C261)</f>
        <v/>
      </c>
      <c r="H261" s="23">
        <f>IF(OR(A261="",G261=""),"",Productos!E261-G261)</f>
        <v/>
      </c>
      <c r="I261" s="27">
        <f>IF(OR(H261="",N(Productos!E261)=0),"",H261/Productos!E261)</f>
        <v/>
      </c>
      <c r="J261" s="23">
        <f>IF(OR(A261="",G261=""),"",F261*G261)</f>
        <v/>
      </c>
      <c r="K261" s="28">
        <f>IF(A261="","",IF(F261&lt;=N(Productos!F261),"Reponer","OK"))</f>
        <v/>
      </c>
    </row>
    <row r="262">
      <c r="A262" s="24">
        <f>IF(Productos!A262="","",Productos!A262)</f>
        <v/>
      </c>
      <c r="B262" s="9">
        <f>IF(A262="","",Productos!B262)</f>
        <v/>
      </c>
      <c r="C262" s="25">
        <f>IF(A262="","",SUMIFS(Movimientos!$D$5:$D$2004,Movimientos!$B$5:$B$2004,A262,Movimientos!$C$5:$C$2004,"Entrada"))</f>
        <v/>
      </c>
      <c r="D262" s="25">
        <f>IF(A262="","",SUMIFS(Movimientos!$D$5:$D$2004,Movimientos!$B$5:$B$2004,A262,Movimientos!$C$5:$C$2004,"Salida"))</f>
        <v/>
      </c>
      <c r="E262" s="25">
        <f>IF(A262="","",SUMIFS(Movimientos!$D$5:$D$2004,Movimientos!$B$5:$B$2004,A262,Movimientos!$C$5:$C$2004,"Ajuste"))</f>
        <v/>
      </c>
      <c r="F262" s="26">
        <f>IF(A262="","",C262-D262+E262)</f>
        <v/>
      </c>
      <c r="G262" s="23">
        <f>IF(OR(A262="",N(C262)=0),"",SUMIFS(Movimientos!$F$5:$F$2004,Movimientos!$B$5:$B$2004,A262)/C262)</f>
        <v/>
      </c>
      <c r="H262" s="23">
        <f>IF(OR(A262="",G262=""),"",Productos!E262-G262)</f>
        <v/>
      </c>
      <c r="I262" s="27">
        <f>IF(OR(H262="",N(Productos!E262)=0),"",H262/Productos!E262)</f>
        <v/>
      </c>
      <c r="J262" s="23">
        <f>IF(OR(A262="",G262=""),"",F262*G262)</f>
        <v/>
      </c>
      <c r="K262" s="28">
        <f>IF(A262="","",IF(F262&lt;=N(Productos!F262),"Reponer","OK"))</f>
        <v/>
      </c>
    </row>
    <row r="263">
      <c r="A263" s="24">
        <f>IF(Productos!A263="","",Productos!A263)</f>
        <v/>
      </c>
      <c r="B263" s="9">
        <f>IF(A263="","",Productos!B263)</f>
        <v/>
      </c>
      <c r="C263" s="25">
        <f>IF(A263="","",SUMIFS(Movimientos!$D$5:$D$2004,Movimientos!$B$5:$B$2004,A263,Movimientos!$C$5:$C$2004,"Entrada"))</f>
        <v/>
      </c>
      <c r="D263" s="25">
        <f>IF(A263="","",SUMIFS(Movimientos!$D$5:$D$2004,Movimientos!$B$5:$B$2004,A263,Movimientos!$C$5:$C$2004,"Salida"))</f>
        <v/>
      </c>
      <c r="E263" s="25">
        <f>IF(A263="","",SUMIFS(Movimientos!$D$5:$D$2004,Movimientos!$B$5:$B$2004,A263,Movimientos!$C$5:$C$2004,"Ajuste"))</f>
        <v/>
      </c>
      <c r="F263" s="26">
        <f>IF(A263="","",C263-D263+E263)</f>
        <v/>
      </c>
      <c r="G263" s="23">
        <f>IF(OR(A263="",N(C263)=0),"",SUMIFS(Movimientos!$F$5:$F$2004,Movimientos!$B$5:$B$2004,A263)/C263)</f>
        <v/>
      </c>
      <c r="H263" s="23">
        <f>IF(OR(A263="",G263=""),"",Productos!E263-G263)</f>
        <v/>
      </c>
      <c r="I263" s="27">
        <f>IF(OR(H263="",N(Productos!E263)=0),"",H263/Productos!E263)</f>
        <v/>
      </c>
      <c r="J263" s="23">
        <f>IF(OR(A263="",G263=""),"",F263*G263)</f>
        <v/>
      </c>
      <c r="K263" s="28">
        <f>IF(A263="","",IF(F263&lt;=N(Productos!F263),"Reponer","OK"))</f>
        <v/>
      </c>
    </row>
    <row r="264">
      <c r="A264" s="24">
        <f>IF(Productos!A264="","",Productos!A264)</f>
        <v/>
      </c>
      <c r="B264" s="9">
        <f>IF(A264="","",Productos!B264)</f>
        <v/>
      </c>
      <c r="C264" s="25">
        <f>IF(A264="","",SUMIFS(Movimientos!$D$5:$D$2004,Movimientos!$B$5:$B$2004,A264,Movimientos!$C$5:$C$2004,"Entrada"))</f>
        <v/>
      </c>
      <c r="D264" s="25">
        <f>IF(A264="","",SUMIFS(Movimientos!$D$5:$D$2004,Movimientos!$B$5:$B$2004,A264,Movimientos!$C$5:$C$2004,"Salida"))</f>
        <v/>
      </c>
      <c r="E264" s="25">
        <f>IF(A264="","",SUMIFS(Movimientos!$D$5:$D$2004,Movimientos!$B$5:$B$2004,A264,Movimientos!$C$5:$C$2004,"Ajuste"))</f>
        <v/>
      </c>
      <c r="F264" s="26">
        <f>IF(A264="","",C264-D264+E264)</f>
        <v/>
      </c>
      <c r="G264" s="23">
        <f>IF(OR(A264="",N(C264)=0),"",SUMIFS(Movimientos!$F$5:$F$2004,Movimientos!$B$5:$B$2004,A264)/C264)</f>
        <v/>
      </c>
      <c r="H264" s="23">
        <f>IF(OR(A264="",G264=""),"",Productos!E264-G264)</f>
        <v/>
      </c>
      <c r="I264" s="27">
        <f>IF(OR(H264="",N(Productos!E264)=0),"",H264/Productos!E264)</f>
        <v/>
      </c>
      <c r="J264" s="23">
        <f>IF(OR(A264="",G264=""),"",F264*G264)</f>
        <v/>
      </c>
      <c r="K264" s="28">
        <f>IF(A264="","",IF(F264&lt;=N(Productos!F264),"Reponer","OK"))</f>
        <v/>
      </c>
    </row>
    <row r="265">
      <c r="A265" s="24">
        <f>IF(Productos!A265="","",Productos!A265)</f>
        <v/>
      </c>
      <c r="B265" s="9">
        <f>IF(A265="","",Productos!B265)</f>
        <v/>
      </c>
      <c r="C265" s="25">
        <f>IF(A265="","",SUMIFS(Movimientos!$D$5:$D$2004,Movimientos!$B$5:$B$2004,A265,Movimientos!$C$5:$C$2004,"Entrada"))</f>
        <v/>
      </c>
      <c r="D265" s="25">
        <f>IF(A265="","",SUMIFS(Movimientos!$D$5:$D$2004,Movimientos!$B$5:$B$2004,A265,Movimientos!$C$5:$C$2004,"Salida"))</f>
        <v/>
      </c>
      <c r="E265" s="25">
        <f>IF(A265="","",SUMIFS(Movimientos!$D$5:$D$2004,Movimientos!$B$5:$B$2004,A265,Movimientos!$C$5:$C$2004,"Ajuste"))</f>
        <v/>
      </c>
      <c r="F265" s="26">
        <f>IF(A265="","",C265-D265+E265)</f>
        <v/>
      </c>
      <c r="G265" s="23">
        <f>IF(OR(A265="",N(C265)=0),"",SUMIFS(Movimientos!$F$5:$F$2004,Movimientos!$B$5:$B$2004,A265)/C265)</f>
        <v/>
      </c>
      <c r="H265" s="23">
        <f>IF(OR(A265="",G265=""),"",Productos!E265-G265)</f>
        <v/>
      </c>
      <c r="I265" s="27">
        <f>IF(OR(H265="",N(Productos!E265)=0),"",H265/Productos!E265)</f>
        <v/>
      </c>
      <c r="J265" s="23">
        <f>IF(OR(A265="",G265=""),"",F265*G265)</f>
        <v/>
      </c>
      <c r="K265" s="28">
        <f>IF(A265="","",IF(F265&lt;=N(Productos!F265),"Reponer","OK"))</f>
        <v/>
      </c>
    </row>
    <row r="266">
      <c r="A266" s="24">
        <f>IF(Productos!A266="","",Productos!A266)</f>
        <v/>
      </c>
      <c r="B266" s="9">
        <f>IF(A266="","",Productos!B266)</f>
        <v/>
      </c>
      <c r="C266" s="25">
        <f>IF(A266="","",SUMIFS(Movimientos!$D$5:$D$2004,Movimientos!$B$5:$B$2004,A266,Movimientos!$C$5:$C$2004,"Entrada"))</f>
        <v/>
      </c>
      <c r="D266" s="25">
        <f>IF(A266="","",SUMIFS(Movimientos!$D$5:$D$2004,Movimientos!$B$5:$B$2004,A266,Movimientos!$C$5:$C$2004,"Salida"))</f>
        <v/>
      </c>
      <c r="E266" s="25">
        <f>IF(A266="","",SUMIFS(Movimientos!$D$5:$D$2004,Movimientos!$B$5:$B$2004,A266,Movimientos!$C$5:$C$2004,"Ajuste"))</f>
        <v/>
      </c>
      <c r="F266" s="26">
        <f>IF(A266="","",C266-D266+E266)</f>
        <v/>
      </c>
      <c r="G266" s="23">
        <f>IF(OR(A266="",N(C266)=0),"",SUMIFS(Movimientos!$F$5:$F$2004,Movimientos!$B$5:$B$2004,A266)/C266)</f>
        <v/>
      </c>
      <c r="H266" s="23">
        <f>IF(OR(A266="",G266=""),"",Productos!E266-G266)</f>
        <v/>
      </c>
      <c r="I266" s="27">
        <f>IF(OR(H266="",N(Productos!E266)=0),"",H266/Productos!E266)</f>
        <v/>
      </c>
      <c r="J266" s="23">
        <f>IF(OR(A266="",G266=""),"",F266*G266)</f>
        <v/>
      </c>
      <c r="K266" s="28">
        <f>IF(A266="","",IF(F266&lt;=N(Productos!F266),"Reponer","OK"))</f>
        <v/>
      </c>
    </row>
    <row r="267">
      <c r="A267" s="24">
        <f>IF(Productos!A267="","",Productos!A267)</f>
        <v/>
      </c>
      <c r="B267" s="9">
        <f>IF(A267="","",Productos!B267)</f>
        <v/>
      </c>
      <c r="C267" s="25">
        <f>IF(A267="","",SUMIFS(Movimientos!$D$5:$D$2004,Movimientos!$B$5:$B$2004,A267,Movimientos!$C$5:$C$2004,"Entrada"))</f>
        <v/>
      </c>
      <c r="D267" s="25">
        <f>IF(A267="","",SUMIFS(Movimientos!$D$5:$D$2004,Movimientos!$B$5:$B$2004,A267,Movimientos!$C$5:$C$2004,"Salida"))</f>
        <v/>
      </c>
      <c r="E267" s="25">
        <f>IF(A267="","",SUMIFS(Movimientos!$D$5:$D$2004,Movimientos!$B$5:$B$2004,A267,Movimientos!$C$5:$C$2004,"Ajuste"))</f>
        <v/>
      </c>
      <c r="F267" s="26">
        <f>IF(A267="","",C267-D267+E267)</f>
        <v/>
      </c>
      <c r="G267" s="23">
        <f>IF(OR(A267="",N(C267)=0),"",SUMIFS(Movimientos!$F$5:$F$2004,Movimientos!$B$5:$B$2004,A267)/C267)</f>
        <v/>
      </c>
      <c r="H267" s="23">
        <f>IF(OR(A267="",G267=""),"",Productos!E267-G267)</f>
        <v/>
      </c>
      <c r="I267" s="27">
        <f>IF(OR(H267="",N(Productos!E267)=0),"",H267/Productos!E267)</f>
        <v/>
      </c>
      <c r="J267" s="23">
        <f>IF(OR(A267="",G267=""),"",F267*G267)</f>
        <v/>
      </c>
      <c r="K267" s="28">
        <f>IF(A267="","",IF(F267&lt;=N(Productos!F267),"Reponer","OK"))</f>
        <v/>
      </c>
    </row>
    <row r="268">
      <c r="A268" s="24">
        <f>IF(Productos!A268="","",Productos!A268)</f>
        <v/>
      </c>
      <c r="B268" s="9">
        <f>IF(A268="","",Productos!B268)</f>
        <v/>
      </c>
      <c r="C268" s="25">
        <f>IF(A268="","",SUMIFS(Movimientos!$D$5:$D$2004,Movimientos!$B$5:$B$2004,A268,Movimientos!$C$5:$C$2004,"Entrada"))</f>
        <v/>
      </c>
      <c r="D268" s="25">
        <f>IF(A268="","",SUMIFS(Movimientos!$D$5:$D$2004,Movimientos!$B$5:$B$2004,A268,Movimientos!$C$5:$C$2004,"Salida"))</f>
        <v/>
      </c>
      <c r="E268" s="25">
        <f>IF(A268="","",SUMIFS(Movimientos!$D$5:$D$2004,Movimientos!$B$5:$B$2004,A268,Movimientos!$C$5:$C$2004,"Ajuste"))</f>
        <v/>
      </c>
      <c r="F268" s="26">
        <f>IF(A268="","",C268-D268+E268)</f>
        <v/>
      </c>
      <c r="G268" s="23">
        <f>IF(OR(A268="",N(C268)=0),"",SUMIFS(Movimientos!$F$5:$F$2004,Movimientos!$B$5:$B$2004,A268)/C268)</f>
        <v/>
      </c>
      <c r="H268" s="23">
        <f>IF(OR(A268="",G268=""),"",Productos!E268-G268)</f>
        <v/>
      </c>
      <c r="I268" s="27">
        <f>IF(OR(H268="",N(Productos!E268)=0),"",H268/Productos!E268)</f>
        <v/>
      </c>
      <c r="J268" s="23">
        <f>IF(OR(A268="",G268=""),"",F268*G268)</f>
        <v/>
      </c>
      <c r="K268" s="28">
        <f>IF(A268="","",IF(F268&lt;=N(Productos!F268),"Reponer","OK"))</f>
        <v/>
      </c>
    </row>
    <row r="269">
      <c r="A269" s="24">
        <f>IF(Productos!A269="","",Productos!A269)</f>
        <v/>
      </c>
      <c r="B269" s="9">
        <f>IF(A269="","",Productos!B269)</f>
        <v/>
      </c>
      <c r="C269" s="25">
        <f>IF(A269="","",SUMIFS(Movimientos!$D$5:$D$2004,Movimientos!$B$5:$B$2004,A269,Movimientos!$C$5:$C$2004,"Entrada"))</f>
        <v/>
      </c>
      <c r="D269" s="25">
        <f>IF(A269="","",SUMIFS(Movimientos!$D$5:$D$2004,Movimientos!$B$5:$B$2004,A269,Movimientos!$C$5:$C$2004,"Salida"))</f>
        <v/>
      </c>
      <c r="E269" s="25">
        <f>IF(A269="","",SUMIFS(Movimientos!$D$5:$D$2004,Movimientos!$B$5:$B$2004,A269,Movimientos!$C$5:$C$2004,"Ajuste"))</f>
        <v/>
      </c>
      <c r="F269" s="26">
        <f>IF(A269="","",C269-D269+E269)</f>
        <v/>
      </c>
      <c r="G269" s="23">
        <f>IF(OR(A269="",N(C269)=0),"",SUMIFS(Movimientos!$F$5:$F$2004,Movimientos!$B$5:$B$2004,A269)/C269)</f>
        <v/>
      </c>
      <c r="H269" s="23">
        <f>IF(OR(A269="",G269=""),"",Productos!E269-G269)</f>
        <v/>
      </c>
      <c r="I269" s="27">
        <f>IF(OR(H269="",N(Productos!E269)=0),"",H269/Productos!E269)</f>
        <v/>
      </c>
      <c r="J269" s="23">
        <f>IF(OR(A269="",G269=""),"",F269*G269)</f>
        <v/>
      </c>
      <c r="K269" s="28">
        <f>IF(A269="","",IF(F269&lt;=N(Productos!F269),"Reponer","OK"))</f>
        <v/>
      </c>
    </row>
    <row r="270">
      <c r="A270" s="24">
        <f>IF(Productos!A270="","",Productos!A270)</f>
        <v/>
      </c>
      <c r="B270" s="9">
        <f>IF(A270="","",Productos!B270)</f>
        <v/>
      </c>
      <c r="C270" s="25">
        <f>IF(A270="","",SUMIFS(Movimientos!$D$5:$D$2004,Movimientos!$B$5:$B$2004,A270,Movimientos!$C$5:$C$2004,"Entrada"))</f>
        <v/>
      </c>
      <c r="D270" s="25">
        <f>IF(A270="","",SUMIFS(Movimientos!$D$5:$D$2004,Movimientos!$B$5:$B$2004,A270,Movimientos!$C$5:$C$2004,"Salida"))</f>
        <v/>
      </c>
      <c r="E270" s="25">
        <f>IF(A270="","",SUMIFS(Movimientos!$D$5:$D$2004,Movimientos!$B$5:$B$2004,A270,Movimientos!$C$5:$C$2004,"Ajuste"))</f>
        <v/>
      </c>
      <c r="F270" s="26">
        <f>IF(A270="","",C270-D270+E270)</f>
        <v/>
      </c>
      <c r="G270" s="23">
        <f>IF(OR(A270="",N(C270)=0),"",SUMIFS(Movimientos!$F$5:$F$2004,Movimientos!$B$5:$B$2004,A270)/C270)</f>
        <v/>
      </c>
      <c r="H270" s="23">
        <f>IF(OR(A270="",G270=""),"",Productos!E270-G270)</f>
        <v/>
      </c>
      <c r="I270" s="27">
        <f>IF(OR(H270="",N(Productos!E270)=0),"",H270/Productos!E270)</f>
        <v/>
      </c>
      <c r="J270" s="23">
        <f>IF(OR(A270="",G270=""),"",F270*G270)</f>
        <v/>
      </c>
      <c r="K270" s="28">
        <f>IF(A270="","",IF(F270&lt;=N(Productos!F270),"Reponer","OK"))</f>
        <v/>
      </c>
    </row>
    <row r="271">
      <c r="A271" s="24">
        <f>IF(Productos!A271="","",Productos!A271)</f>
        <v/>
      </c>
      <c r="B271" s="9">
        <f>IF(A271="","",Productos!B271)</f>
        <v/>
      </c>
      <c r="C271" s="25">
        <f>IF(A271="","",SUMIFS(Movimientos!$D$5:$D$2004,Movimientos!$B$5:$B$2004,A271,Movimientos!$C$5:$C$2004,"Entrada"))</f>
        <v/>
      </c>
      <c r="D271" s="25">
        <f>IF(A271="","",SUMIFS(Movimientos!$D$5:$D$2004,Movimientos!$B$5:$B$2004,A271,Movimientos!$C$5:$C$2004,"Salida"))</f>
        <v/>
      </c>
      <c r="E271" s="25">
        <f>IF(A271="","",SUMIFS(Movimientos!$D$5:$D$2004,Movimientos!$B$5:$B$2004,A271,Movimientos!$C$5:$C$2004,"Ajuste"))</f>
        <v/>
      </c>
      <c r="F271" s="26">
        <f>IF(A271="","",C271-D271+E271)</f>
        <v/>
      </c>
      <c r="G271" s="23">
        <f>IF(OR(A271="",N(C271)=0),"",SUMIFS(Movimientos!$F$5:$F$2004,Movimientos!$B$5:$B$2004,A271)/C271)</f>
        <v/>
      </c>
      <c r="H271" s="23">
        <f>IF(OR(A271="",G271=""),"",Productos!E271-G271)</f>
        <v/>
      </c>
      <c r="I271" s="27">
        <f>IF(OR(H271="",N(Productos!E271)=0),"",H271/Productos!E271)</f>
        <v/>
      </c>
      <c r="J271" s="23">
        <f>IF(OR(A271="",G271=""),"",F271*G271)</f>
        <v/>
      </c>
      <c r="K271" s="28">
        <f>IF(A271="","",IF(F271&lt;=N(Productos!F271),"Reponer","OK"))</f>
        <v/>
      </c>
    </row>
    <row r="272">
      <c r="A272" s="24">
        <f>IF(Productos!A272="","",Productos!A272)</f>
        <v/>
      </c>
      <c r="B272" s="9">
        <f>IF(A272="","",Productos!B272)</f>
        <v/>
      </c>
      <c r="C272" s="25">
        <f>IF(A272="","",SUMIFS(Movimientos!$D$5:$D$2004,Movimientos!$B$5:$B$2004,A272,Movimientos!$C$5:$C$2004,"Entrada"))</f>
        <v/>
      </c>
      <c r="D272" s="25">
        <f>IF(A272="","",SUMIFS(Movimientos!$D$5:$D$2004,Movimientos!$B$5:$B$2004,A272,Movimientos!$C$5:$C$2004,"Salida"))</f>
        <v/>
      </c>
      <c r="E272" s="25">
        <f>IF(A272="","",SUMIFS(Movimientos!$D$5:$D$2004,Movimientos!$B$5:$B$2004,A272,Movimientos!$C$5:$C$2004,"Ajuste"))</f>
        <v/>
      </c>
      <c r="F272" s="26">
        <f>IF(A272="","",C272-D272+E272)</f>
        <v/>
      </c>
      <c r="G272" s="23">
        <f>IF(OR(A272="",N(C272)=0),"",SUMIFS(Movimientos!$F$5:$F$2004,Movimientos!$B$5:$B$2004,A272)/C272)</f>
        <v/>
      </c>
      <c r="H272" s="23">
        <f>IF(OR(A272="",G272=""),"",Productos!E272-G272)</f>
        <v/>
      </c>
      <c r="I272" s="27">
        <f>IF(OR(H272="",N(Productos!E272)=0),"",H272/Productos!E272)</f>
        <v/>
      </c>
      <c r="J272" s="23">
        <f>IF(OR(A272="",G272=""),"",F272*G272)</f>
        <v/>
      </c>
      <c r="K272" s="28">
        <f>IF(A272="","",IF(F272&lt;=N(Productos!F272),"Reponer","OK"))</f>
        <v/>
      </c>
    </row>
    <row r="273">
      <c r="A273" s="24">
        <f>IF(Productos!A273="","",Productos!A273)</f>
        <v/>
      </c>
      <c r="B273" s="9">
        <f>IF(A273="","",Productos!B273)</f>
        <v/>
      </c>
      <c r="C273" s="25">
        <f>IF(A273="","",SUMIFS(Movimientos!$D$5:$D$2004,Movimientos!$B$5:$B$2004,A273,Movimientos!$C$5:$C$2004,"Entrada"))</f>
        <v/>
      </c>
      <c r="D273" s="25">
        <f>IF(A273="","",SUMIFS(Movimientos!$D$5:$D$2004,Movimientos!$B$5:$B$2004,A273,Movimientos!$C$5:$C$2004,"Salida"))</f>
        <v/>
      </c>
      <c r="E273" s="25">
        <f>IF(A273="","",SUMIFS(Movimientos!$D$5:$D$2004,Movimientos!$B$5:$B$2004,A273,Movimientos!$C$5:$C$2004,"Ajuste"))</f>
        <v/>
      </c>
      <c r="F273" s="26">
        <f>IF(A273="","",C273-D273+E273)</f>
        <v/>
      </c>
      <c r="G273" s="23">
        <f>IF(OR(A273="",N(C273)=0),"",SUMIFS(Movimientos!$F$5:$F$2004,Movimientos!$B$5:$B$2004,A273)/C273)</f>
        <v/>
      </c>
      <c r="H273" s="23">
        <f>IF(OR(A273="",G273=""),"",Productos!E273-G273)</f>
        <v/>
      </c>
      <c r="I273" s="27">
        <f>IF(OR(H273="",N(Productos!E273)=0),"",H273/Productos!E273)</f>
        <v/>
      </c>
      <c r="J273" s="23">
        <f>IF(OR(A273="",G273=""),"",F273*G273)</f>
        <v/>
      </c>
      <c r="K273" s="28">
        <f>IF(A273="","",IF(F273&lt;=N(Productos!F273),"Reponer","OK"))</f>
        <v/>
      </c>
    </row>
    <row r="274">
      <c r="A274" s="24">
        <f>IF(Productos!A274="","",Productos!A274)</f>
        <v/>
      </c>
      <c r="B274" s="9">
        <f>IF(A274="","",Productos!B274)</f>
        <v/>
      </c>
      <c r="C274" s="25">
        <f>IF(A274="","",SUMIFS(Movimientos!$D$5:$D$2004,Movimientos!$B$5:$B$2004,A274,Movimientos!$C$5:$C$2004,"Entrada"))</f>
        <v/>
      </c>
      <c r="D274" s="25">
        <f>IF(A274="","",SUMIFS(Movimientos!$D$5:$D$2004,Movimientos!$B$5:$B$2004,A274,Movimientos!$C$5:$C$2004,"Salida"))</f>
        <v/>
      </c>
      <c r="E274" s="25">
        <f>IF(A274="","",SUMIFS(Movimientos!$D$5:$D$2004,Movimientos!$B$5:$B$2004,A274,Movimientos!$C$5:$C$2004,"Ajuste"))</f>
        <v/>
      </c>
      <c r="F274" s="26">
        <f>IF(A274="","",C274-D274+E274)</f>
        <v/>
      </c>
      <c r="G274" s="23">
        <f>IF(OR(A274="",N(C274)=0),"",SUMIFS(Movimientos!$F$5:$F$2004,Movimientos!$B$5:$B$2004,A274)/C274)</f>
        <v/>
      </c>
      <c r="H274" s="23">
        <f>IF(OR(A274="",G274=""),"",Productos!E274-G274)</f>
        <v/>
      </c>
      <c r="I274" s="27">
        <f>IF(OR(H274="",N(Productos!E274)=0),"",H274/Productos!E274)</f>
        <v/>
      </c>
      <c r="J274" s="23">
        <f>IF(OR(A274="",G274=""),"",F274*G274)</f>
        <v/>
      </c>
      <c r="K274" s="28">
        <f>IF(A274="","",IF(F274&lt;=N(Productos!F274),"Reponer","OK"))</f>
        <v/>
      </c>
    </row>
    <row r="275">
      <c r="A275" s="24">
        <f>IF(Productos!A275="","",Productos!A275)</f>
        <v/>
      </c>
      <c r="B275" s="9">
        <f>IF(A275="","",Productos!B275)</f>
        <v/>
      </c>
      <c r="C275" s="25">
        <f>IF(A275="","",SUMIFS(Movimientos!$D$5:$D$2004,Movimientos!$B$5:$B$2004,A275,Movimientos!$C$5:$C$2004,"Entrada"))</f>
        <v/>
      </c>
      <c r="D275" s="25">
        <f>IF(A275="","",SUMIFS(Movimientos!$D$5:$D$2004,Movimientos!$B$5:$B$2004,A275,Movimientos!$C$5:$C$2004,"Salida"))</f>
        <v/>
      </c>
      <c r="E275" s="25">
        <f>IF(A275="","",SUMIFS(Movimientos!$D$5:$D$2004,Movimientos!$B$5:$B$2004,A275,Movimientos!$C$5:$C$2004,"Ajuste"))</f>
        <v/>
      </c>
      <c r="F275" s="26">
        <f>IF(A275="","",C275-D275+E275)</f>
        <v/>
      </c>
      <c r="G275" s="23">
        <f>IF(OR(A275="",N(C275)=0),"",SUMIFS(Movimientos!$F$5:$F$2004,Movimientos!$B$5:$B$2004,A275)/C275)</f>
        <v/>
      </c>
      <c r="H275" s="23">
        <f>IF(OR(A275="",G275=""),"",Productos!E275-G275)</f>
        <v/>
      </c>
      <c r="I275" s="27">
        <f>IF(OR(H275="",N(Productos!E275)=0),"",H275/Productos!E275)</f>
        <v/>
      </c>
      <c r="J275" s="23">
        <f>IF(OR(A275="",G275=""),"",F275*G275)</f>
        <v/>
      </c>
      <c r="K275" s="28">
        <f>IF(A275="","",IF(F275&lt;=N(Productos!F275),"Reponer","OK"))</f>
        <v/>
      </c>
    </row>
    <row r="276">
      <c r="A276" s="24">
        <f>IF(Productos!A276="","",Productos!A276)</f>
        <v/>
      </c>
      <c r="B276" s="9">
        <f>IF(A276="","",Productos!B276)</f>
        <v/>
      </c>
      <c r="C276" s="25">
        <f>IF(A276="","",SUMIFS(Movimientos!$D$5:$D$2004,Movimientos!$B$5:$B$2004,A276,Movimientos!$C$5:$C$2004,"Entrada"))</f>
        <v/>
      </c>
      <c r="D276" s="25">
        <f>IF(A276="","",SUMIFS(Movimientos!$D$5:$D$2004,Movimientos!$B$5:$B$2004,A276,Movimientos!$C$5:$C$2004,"Salida"))</f>
        <v/>
      </c>
      <c r="E276" s="25">
        <f>IF(A276="","",SUMIFS(Movimientos!$D$5:$D$2004,Movimientos!$B$5:$B$2004,A276,Movimientos!$C$5:$C$2004,"Ajuste"))</f>
        <v/>
      </c>
      <c r="F276" s="26">
        <f>IF(A276="","",C276-D276+E276)</f>
        <v/>
      </c>
      <c r="G276" s="23">
        <f>IF(OR(A276="",N(C276)=0),"",SUMIFS(Movimientos!$F$5:$F$2004,Movimientos!$B$5:$B$2004,A276)/C276)</f>
        <v/>
      </c>
      <c r="H276" s="23">
        <f>IF(OR(A276="",G276=""),"",Productos!E276-G276)</f>
        <v/>
      </c>
      <c r="I276" s="27">
        <f>IF(OR(H276="",N(Productos!E276)=0),"",H276/Productos!E276)</f>
        <v/>
      </c>
      <c r="J276" s="23">
        <f>IF(OR(A276="",G276=""),"",F276*G276)</f>
        <v/>
      </c>
      <c r="K276" s="28">
        <f>IF(A276="","",IF(F276&lt;=N(Productos!F276),"Reponer","OK"))</f>
        <v/>
      </c>
    </row>
    <row r="277">
      <c r="A277" s="24">
        <f>IF(Productos!A277="","",Productos!A277)</f>
        <v/>
      </c>
      <c r="B277" s="9">
        <f>IF(A277="","",Productos!B277)</f>
        <v/>
      </c>
      <c r="C277" s="25">
        <f>IF(A277="","",SUMIFS(Movimientos!$D$5:$D$2004,Movimientos!$B$5:$B$2004,A277,Movimientos!$C$5:$C$2004,"Entrada"))</f>
        <v/>
      </c>
      <c r="D277" s="25">
        <f>IF(A277="","",SUMIFS(Movimientos!$D$5:$D$2004,Movimientos!$B$5:$B$2004,A277,Movimientos!$C$5:$C$2004,"Salida"))</f>
        <v/>
      </c>
      <c r="E277" s="25">
        <f>IF(A277="","",SUMIFS(Movimientos!$D$5:$D$2004,Movimientos!$B$5:$B$2004,A277,Movimientos!$C$5:$C$2004,"Ajuste"))</f>
        <v/>
      </c>
      <c r="F277" s="26">
        <f>IF(A277="","",C277-D277+E277)</f>
        <v/>
      </c>
      <c r="G277" s="23">
        <f>IF(OR(A277="",N(C277)=0),"",SUMIFS(Movimientos!$F$5:$F$2004,Movimientos!$B$5:$B$2004,A277)/C277)</f>
        <v/>
      </c>
      <c r="H277" s="23">
        <f>IF(OR(A277="",G277=""),"",Productos!E277-G277)</f>
        <v/>
      </c>
      <c r="I277" s="27">
        <f>IF(OR(H277="",N(Productos!E277)=0),"",H277/Productos!E277)</f>
        <v/>
      </c>
      <c r="J277" s="23">
        <f>IF(OR(A277="",G277=""),"",F277*G277)</f>
        <v/>
      </c>
      <c r="K277" s="28">
        <f>IF(A277="","",IF(F277&lt;=N(Productos!F277),"Reponer","OK"))</f>
        <v/>
      </c>
    </row>
    <row r="278">
      <c r="A278" s="24">
        <f>IF(Productos!A278="","",Productos!A278)</f>
        <v/>
      </c>
      <c r="B278" s="9">
        <f>IF(A278="","",Productos!B278)</f>
        <v/>
      </c>
      <c r="C278" s="25">
        <f>IF(A278="","",SUMIFS(Movimientos!$D$5:$D$2004,Movimientos!$B$5:$B$2004,A278,Movimientos!$C$5:$C$2004,"Entrada"))</f>
        <v/>
      </c>
      <c r="D278" s="25">
        <f>IF(A278="","",SUMIFS(Movimientos!$D$5:$D$2004,Movimientos!$B$5:$B$2004,A278,Movimientos!$C$5:$C$2004,"Salida"))</f>
        <v/>
      </c>
      <c r="E278" s="25">
        <f>IF(A278="","",SUMIFS(Movimientos!$D$5:$D$2004,Movimientos!$B$5:$B$2004,A278,Movimientos!$C$5:$C$2004,"Ajuste"))</f>
        <v/>
      </c>
      <c r="F278" s="26">
        <f>IF(A278="","",C278-D278+E278)</f>
        <v/>
      </c>
      <c r="G278" s="23">
        <f>IF(OR(A278="",N(C278)=0),"",SUMIFS(Movimientos!$F$5:$F$2004,Movimientos!$B$5:$B$2004,A278)/C278)</f>
        <v/>
      </c>
      <c r="H278" s="23">
        <f>IF(OR(A278="",G278=""),"",Productos!E278-G278)</f>
        <v/>
      </c>
      <c r="I278" s="27">
        <f>IF(OR(H278="",N(Productos!E278)=0),"",H278/Productos!E278)</f>
        <v/>
      </c>
      <c r="J278" s="23">
        <f>IF(OR(A278="",G278=""),"",F278*G278)</f>
        <v/>
      </c>
      <c r="K278" s="28">
        <f>IF(A278="","",IF(F278&lt;=N(Productos!F278),"Reponer","OK"))</f>
        <v/>
      </c>
    </row>
    <row r="279">
      <c r="A279" s="24">
        <f>IF(Productos!A279="","",Productos!A279)</f>
        <v/>
      </c>
      <c r="B279" s="9">
        <f>IF(A279="","",Productos!B279)</f>
        <v/>
      </c>
      <c r="C279" s="25">
        <f>IF(A279="","",SUMIFS(Movimientos!$D$5:$D$2004,Movimientos!$B$5:$B$2004,A279,Movimientos!$C$5:$C$2004,"Entrada"))</f>
        <v/>
      </c>
      <c r="D279" s="25">
        <f>IF(A279="","",SUMIFS(Movimientos!$D$5:$D$2004,Movimientos!$B$5:$B$2004,A279,Movimientos!$C$5:$C$2004,"Salida"))</f>
        <v/>
      </c>
      <c r="E279" s="25">
        <f>IF(A279="","",SUMIFS(Movimientos!$D$5:$D$2004,Movimientos!$B$5:$B$2004,A279,Movimientos!$C$5:$C$2004,"Ajuste"))</f>
        <v/>
      </c>
      <c r="F279" s="26">
        <f>IF(A279="","",C279-D279+E279)</f>
        <v/>
      </c>
      <c r="G279" s="23">
        <f>IF(OR(A279="",N(C279)=0),"",SUMIFS(Movimientos!$F$5:$F$2004,Movimientos!$B$5:$B$2004,A279)/C279)</f>
        <v/>
      </c>
      <c r="H279" s="23">
        <f>IF(OR(A279="",G279=""),"",Productos!E279-G279)</f>
        <v/>
      </c>
      <c r="I279" s="27">
        <f>IF(OR(H279="",N(Productos!E279)=0),"",H279/Productos!E279)</f>
        <v/>
      </c>
      <c r="J279" s="23">
        <f>IF(OR(A279="",G279=""),"",F279*G279)</f>
        <v/>
      </c>
      <c r="K279" s="28">
        <f>IF(A279="","",IF(F279&lt;=N(Productos!F279),"Reponer","OK"))</f>
        <v/>
      </c>
    </row>
    <row r="280">
      <c r="A280" s="24">
        <f>IF(Productos!A280="","",Productos!A280)</f>
        <v/>
      </c>
      <c r="B280" s="9">
        <f>IF(A280="","",Productos!B280)</f>
        <v/>
      </c>
      <c r="C280" s="25">
        <f>IF(A280="","",SUMIFS(Movimientos!$D$5:$D$2004,Movimientos!$B$5:$B$2004,A280,Movimientos!$C$5:$C$2004,"Entrada"))</f>
        <v/>
      </c>
      <c r="D280" s="25">
        <f>IF(A280="","",SUMIFS(Movimientos!$D$5:$D$2004,Movimientos!$B$5:$B$2004,A280,Movimientos!$C$5:$C$2004,"Salida"))</f>
        <v/>
      </c>
      <c r="E280" s="25">
        <f>IF(A280="","",SUMIFS(Movimientos!$D$5:$D$2004,Movimientos!$B$5:$B$2004,A280,Movimientos!$C$5:$C$2004,"Ajuste"))</f>
        <v/>
      </c>
      <c r="F280" s="26">
        <f>IF(A280="","",C280-D280+E280)</f>
        <v/>
      </c>
      <c r="G280" s="23">
        <f>IF(OR(A280="",N(C280)=0),"",SUMIFS(Movimientos!$F$5:$F$2004,Movimientos!$B$5:$B$2004,A280)/C280)</f>
        <v/>
      </c>
      <c r="H280" s="23">
        <f>IF(OR(A280="",G280=""),"",Productos!E280-G280)</f>
        <v/>
      </c>
      <c r="I280" s="27">
        <f>IF(OR(H280="",N(Productos!E280)=0),"",H280/Productos!E280)</f>
        <v/>
      </c>
      <c r="J280" s="23">
        <f>IF(OR(A280="",G280=""),"",F280*G280)</f>
        <v/>
      </c>
      <c r="K280" s="28">
        <f>IF(A280="","",IF(F280&lt;=N(Productos!F280),"Reponer","OK"))</f>
        <v/>
      </c>
    </row>
    <row r="281">
      <c r="A281" s="24">
        <f>IF(Productos!A281="","",Productos!A281)</f>
        <v/>
      </c>
      <c r="B281" s="9">
        <f>IF(A281="","",Productos!B281)</f>
        <v/>
      </c>
      <c r="C281" s="25">
        <f>IF(A281="","",SUMIFS(Movimientos!$D$5:$D$2004,Movimientos!$B$5:$B$2004,A281,Movimientos!$C$5:$C$2004,"Entrada"))</f>
        <v/>
      </c>
      <c r="D281" s="25">
        <f>IF(A281="","",SUMIFS(Movimientos!$D$5:$D$2004,Movimientos!$B$5:$B$2004,A281,Movimientos!$C$5:$C$2004,"Salida"))</f>
        <v/>
      </c>
      <c r="E281" s="25">
        <f>IF(A281="","",SUMIFS(Movimientos!$D$5:$D$2004,Movimientos!$B$5:$B$2004,A281,Movimientos!$C$5:$C$2004,"Ajuste"))</f>
        <v/>
      </c>
      <c r="F281" s="26">
        <f>IF(A281="","",C281-D281+E281)</f>
        <v/>
      </c>
      <c r="G281" s="23">
        <f>IF(OR(A281="",N(C281)=0),"",SUMIFS(Movimientos!$F$5:$F$2004,Movimientos!$B$5:$B$2004,A281)/C281)</f>
        <v/>
      </c>
      <c r="H281" s="23">
        <f>IF(OR(A281="",G281=""),"",Productos!E281-G281)</f>
        <v/>
      </c>
      <c r="I281" s="27">
        <f>IF(OR(H281="",N(Productos!E281)=0),"",H281/Productos!E281)</f>
        <v/>
      </c>
      <c r="J281" s="23">
        <f>IF(OR(A281="",G281=""),"",F281*G281)</f>
        <v/>
      </c>
      <c r="K281" s="28">
        <f>IF(A281="","",IF(F281&lt;=N(Productos!F281),"Reponer","OK"))</f>
        <v/>
      </c>
    </row>
    <row r="282">
      <c r="A282" s="24">
        <f>IF(Productos!A282="","",Productos!A282)</f>
        <v/>
      </c>
      <c r="B282" s="9">
        <f>IF(A282="","",Productos!B282)</f>
        <v/>
      </c>
      <c r="C282" s="25">
        <f>IF(A282="","",SUMIFS(Movimientos!$D$5:$D$2004,Movimientos!$B$5:$B$2004,A282,Movimientos!$C$5:$C$2004,"Entrada"))</f>
        <v/>
      </c>
      <c r="D282" s="25">
        <f>IF(A282="","",SUMIFS(Movimientos!$D$5:$D$2004,Movimientos!$B$5:$B$2004,A282,Movimientos!$C$5:$C$2004,"Salida"))</f>
        <v/>
      </c>
      <c r="E282" s="25">
        <f>IF(A282="","",SUMIFS(Movimientos!$D$5:$D$2004,Movimientos!$B$5:$B$2004,A282,Movimientos!$C$5:$C$2004,"Ajuste"))</f>
        <v/>
      </c>
      <c r="F282" s="26">
        <f>IF(A282="","",C282-D282+E282)</f>
        <v/>
      </c>
      <c r="G282" s="23">
        <f>IF(OR(A282="",N(C282)=0),"",SUMIFS(Movimientos!$F$5:$F$2004,Movimientos!$B$5:$B$2004,A282)/C282)</f>
        <v/>
      </c>
      <c r="H282" s="23">
        <f>IF(OR(A282="",G282=""),"",Productos!E282-G282)</f>
        <v/>
      </c>
      <c r="I282" s="27">
        <f>IF(OR(H282="",N(Productos!E282)=0),"",H282/Productos!E282)</f>
        <v/>
      </c>
      <c r="J282" s="23">
        <f>IF(OR(A282="",G282=""),"",F282*G282)</f>
        <v/>
      </c>
      <c r="K282" s="28">
        <f>IF(A282="","",IF(F282&lt;=N(Productos!F282),"Reponer","OK"))</f>
        <v/>
      </c>
    </row>
    <row r="283">
      <c r="A283" s="24">
        <f>IF(Productos!A283="","",Productos!A283)</f>
        <v/>
      </c>
      <c r="B283" s="9">
        <f>IF(A283="","",Productos!B283)</f>
        <v/>
      </c>
      <c r="C283" s="25">
        <f>IF(A283="","",SUMIFS(Movimientos!$D$5:$D$2004,Movimientos!$B$5:$B$2004,A283,Movimientos!$C$5:$C$2004,"Entrada"))</f>
        <v/>
      </c>
      <c r="D283" s="25">
        <f>IF(A283="","",SUMIFS(Movimientos!$D$5:$D$2004,Movimientos!$B$5:$B$2004,A283,Movimientos!$C$5:$C$2004,"Salida"))</f>
        <v/>
      </c>
      <c r="E283" s="25">
        <f>IF(A283="","",SUMIFS(Movimientos!$D$5:$D$2004,Movimientos!$B$5:$B$2004,A283,Movimientos!$C$5:$C$2004,"Ajuste"))</f>
        <v/>
      </c>
      <c r="F283" s="26">
        <f>IF(A283="","",C283-D283+E283)</f>
        <v/>
      </c>
      <c r="G283" s="23">
        <f>IF(OR(A283="",N(C283)=0),"",SUMIFS(Movimientos!$F$5:$F$2004,Movimientos!$B$5:$B$2004,A283)/C283)</f>
        <v/>
      </c>
      <c r="H283" s="23">
        <f>IF(OR(A283="",G283=""),"",Productos!E283-G283)</f>
        <v/>
      </c>
      <c r="I283" s="27">
        <f>IF(OR(H283="",N(Productos!E283)=0),"",H283/Productos!E283)</f>
        <v/>
      </c>
      <c r="J283" s="23">
        <f>IF(OR(A283="",G283=""),"",F283*G283)</f>
        <v/>
      </c>
      <c r="K283" s="28">
        <f>IF(A283="","",IF(F283&lt;=N(Productos!F283),"Reponer","OK"))</f>
        <v/>
      </c>
    </row>
    <row r="284">
      <c r="A284" s="24">
        <f>IF(Productos!A284="","",Productos!A284)</f>
        <v/>
      </c>
      <c r="B284" s="9">
        <f>IF(A284="","",Productos!B284)</f>
        <v/>
      </c>
      <c r="C284" s="25">
        <f>IF(A284="","",SUMIFS(Movimientos!$D$5:$D$2004,Movimientos!$B$5:$B$2004,A284,Movimientos!$C$5:$C$2004,"Entrada"))</f>
        <v/>
      </c>
      <c r="D284" s="25">
        <f>IF(A284="","",SUMIFS(Movimientos!$D$5:$D$2004,Movimientos!$B$5:$B$2004,A284,Movimientos!$C$5:$C$2004,"Salida"))</f>
        <v/>
      </c>
      <c r="E284" s="25">
        <f>IF(A284="","",SUMIFS(Movimientos!$D$5:$D$2004,Movimientos!$B$5:$B$2004,A284,Movimientos!$C$5:$C$2004,"Ajuste"))</f>
        <v/>
      </c>
      <c r="F284" s="26">
        <f>IF(A284="","",C284-D284+E284)</f>
        <v/>
      </c>
      <c r="G284" s="23">
        <f>IF(OR(A284="",N(C284)=0),"",SUMIFS(Movimientos!$F$5:$F$2004,Movimientos!$B$5:$B$2004,A284)/C284)</f>
        <v/>
      </c>
      <c r="H284" s="23">
        <f>IF(OR(A284="",G284=""),"",Productos!E284-G284)</f>
        <v/>
      </c>
      <c r="I284" s="27">
        <f>IF(OR(H284="",N(Productos!E284)=0),"",H284/Productos!E284)</f>
        <v/>
      </c>
      <c r="J284" s="23">
        <f>IF(OR(A284="",G284=""),"",F284*G284)</f>
        <v/>
      </c>
      <c r="K284" s="28">
        <f>IF(A284="","",IF(F284&lt;=N(Productos!F284),"Reponer","OK"))</f>
        <v/>
      </c>
    </row>
    <row r="285">
      <c r="A285" s="24">
        <f>IF(Productos!A285="","",Productos!A285)</f>
        <v/>
      </c>
      <c r="B285" s="9">
        <f>IF(A285="","",Productos!B285)</f>
        <v/>
      </c>
      <c r="C285" s="25">
        <f>IF(A285="","",SUMIFS(Movimientos!$D$5:$D$2004,Movimientos!$B$5:$B$2004,A285,Movimientos!$C$5:$C$2004,"Entrada"))</f>
        <v/>
      </c>
      <c r="D285" s="25">
        <f>IF(A285="","",SUMIFS(Movimientos!$D$5:$D$2004,Movimientos!$B$5:$B$2004,A285,Movimientos!$C$5:$C$2004,"Salida"))</f>
        <v/>
      </c>
      <c r="E285" s="25">
        <f>IF(A285="","",SUMIFS(Movimientos!$D$5:$D$2004,Movimientos!$B$5:$B$2004,A285,Movimientos!$C$5:$C$2004,"Ajuste"))</f>
        <v/>
      </c>
      <c r="F285" s="26">
        <f>IF(A285="","",C285-D285+E285)</f>
        <v/>
      </c>
      <c r="G285" s="23">
        <f>IF(OR(A285="",N(C285)=0),"",SUMIFS(Movimientos!$F$5:$F$2004,Movimientos!$B$5:$B$2004,A285)/C285)</f>
        <v/>
      </c>
      <c r="H285" s="23">
        <f>IF(OR(A285="",G285=""),"",Productos!E285-G285)</f>
        <v/>
      </c>
      <c r="I285" s="27">
        <f>IF(OR(H285="",N(Productos!E285)=0),"",H285/Productos!E285)</f>
        <v/>
      </c>
      <c r="J285" s="23">
        <f>IF(OR(A285="",G285=""),"",F285*G285)</f>
        <v/>
      </c>
      <c r="K285" s="28">
        <f>IF(A285="","",IF(F285&lt;=N(Productos!F285),"Reponer","OK"))</f>
        <v/>
      </c>
    </row>
    <row r="286">
      <c r="A286" s="24">
        <f>IF(Productos!A286="","",Productos!A286)</f>
        <v/>
      </c>
      <c r="B286" s="9">
        <f>IF(A286="","",Productos!B286)</f>
        <v/>
      </c>
      <c r="C286" s="25">
        <f>IF(A286="","",SUMIFS(Movimientos!$D$5:$D$2004,Movimientos!$B$5:$B$2004,A286,Movimientos!$C$5:$C$2004,"Entrada"))</f>
        <v/>
      </c>
      <c r="D286" s="25">
        <f>IF(A286="","",SUMIFS(Movimientos!$D$5:$D$2004,Movimientos!$B$5:$B$2004,A286,Movimientos!$C$5:$C$2004,"Salida"))</f>
        <v/>
      </c>
      <c r="E286" s="25">
        <f>IF(A286="","",SUMIFS(Movimientos!$D$5:$D$2004,Movimientos!$B$5:$B$2004,A286,Movimientos!$C$5:$C$2004,"Ajuste"))</f>
        <v/>
      </c>
      <c r="F286" s="26">
        <f>IF(A286="","",C286-D286+E286)</f>
        <v/>
      </c>
      <c r="G286" s="23">
        <f>IF(OR(A286="",N(C286)=0),"",SUMIFS(Movimientos!$F$5:$F$2004,Movimientos!$B$5:$B$2004,A286)/C286)</f>
        <v/>
      </c>
      <c r="H286" s="23">
        <f>IF(OR(A286="",G286=""),"",Productos!E286-G286)</f>
        <v/>
      </c>
      <c r="I286" s="27">
        <f>IF(OR(H286="",N(Productos!E286)=0),"",H286/Productos!E286)</f>
        <v/>
      </c>
      <c r="J286" s="23">
        <f>IF(OR(A286="",G286=""),"",F286*G286)</f>
        <v/>
      </c>
      <c r="K286" s="28">
        <f>IF(A286="","",IF(F286&lt;=N(Productos!F286),"Reponer","OK"))</f>
        <v/>
      </c>
    </row>
    <row r="287">
      <c r="A287" s="24">
        <f>IF(Productos!A287="","",Productos!A287)</f>
        <v/>
      </c>
      <c r="B287" s="9">
        <f>IF(A287="","",Productos!B287)</f>
        <v/>
      </c>
      <c r="C287" s="25">
        <f>IF(A287="","",SUMIFS(Movimientos!$D$5:$D$2004,Movimientos!$B$5:$B$2004,A287,Movimientos!$C$5:$C$2004,"Entrada"))</f>
        <v/>
      </c>
      <c r="D287" s="25">
        <f>IF(A287="","",SUMIFS(Movimientos!$D$5:$D$2004,Movimientos!$B$5:$B$2004,A287,Movimientos!$C$5:$C$2004,"Salida"))</f>
        <v/>
      </c>
      <c r="E287" s="25">
        <f>IF(A287="","",SUMIFS(Movimientos!$D$5:$D$2004,Movimientos!$B$5:$B$2004,A287,Movimientos!$C$5:$C$2004,"Ajuste"))</f>
        <v/>
      </c>
      <c r="F287" s="26">
        <f>IF(A287="","",C287-D287+E287)</f>
        <v/>
      </c>
      <c r="G287" s="23">
        <f>IF(OR(A287="",N(C287)=0),"",SUMIFS(Movimientos!$F$5:$F$2004,Movimientos!$B$5:$B$2004,A287)/C287)</f>
        <v/>
      </c>
      <c r="H287" s="23">
        <f>IF(OR(A287="",G287=""),"",Productos!E287-G287)</f>
        <v/>
      </c>
      <c r="I287" s="27">
        <f>IF(OR(H287="",N(Productos!E287)=0),"",H287/Productos!E287)</f>
        <v/>
      </c>
      <c r="J287" s="23">
        <f>IF(OR(A287="",G287=""),"",F287*G287)</f>
        <v/>
      </c>
      <c r="K287" s="28">
        <f>IF(A287="","",IF(F287&lt;=N(Productos!F287),"Reponer","OK"))</f>
        <v/>
      </c>
    </row>
    <row r="288">
      <c r="A288" s="24">
        <f>IF(Productos!A288="","",Productos!A288)</f>
        <v/>
      </c>
      <c r="B288" s="9">
        <f>IF(A288="","",Productos!B288)</f>
        <v/>
      </c>
      <c r="C288" s="25">
        <f>IF(A288="","",SUMIFS(Movimientos!$D$5:$D$2004,Movimientos!$B$5:$B$2004,A288,Movimientos!$C$5:$C$2004,"Entrada"))</f>
        <v/>
      </c>
      <c r="D288" s="25">
        <f>IF(A288="","",SUMIFS(Movimientos!$D$5:$D$2004,Movimientos!$B$5:$B$2004,A288,Movimientos!$C$5:$C$2004,"Salida"))</f>
        <v/>
      </c>
      <c r="E288" s="25">
        <f>IF(A288="","",SUMIFS(Movimientos!$D$5:$D$2004,Movimientos!$B$5:$B$2004,A288,Movimientos!$C$5:$C$2004,"Ajuste"))</f>
        <v/>
      </c>
      <c r="F288" s="26">
        <f>IF(A288="","",C288-D288+E288)</f>
        <v/>
      </c>
      <c r="G288" s="23">
        <f>IF(OR(A288="",N(C288)=0),"",SUMIFS(Movimientos!$F$5:$F$2004,Movimientos!$B$5:$B$2004,A288)/C288)</f>
        <v/>
      </c>
      <c r="H288" s="23">
        <f>IF(OR(A288="",G288=""),"",Productos!E288-G288)</f>
        <v/>
      </c>
      <c r="I288" s="27">
        <f>IF(OR(H288="",N(Productos!E288)=0),"",H288/Productos!E288)</f>
        <v/>
      </c>
      <c r="J288" s="23">
        <f>IF(OR(A288="",G288=""),"",F288*G288)</f>
        <v/>
      </c>
      <c r="K288" s="28">
        <f>IF(A288="","",IF(F288&lt;=N(Productos!F288),"Reponer","OK"))</f>
        <v/>
      </c>
    </row>
    <row r="289">
      <c r="A289" s="24">
        <f>IF(Productos!A289="","",Productos!A289)</f>
        <v/>
      </c>
      <c r="B289" s="9">
        <f>IF(A289="","",Productos!B289)</f>
        <v/>
      </c>
      <c r="C289" s="25">
        <f>IF(A289="","",SUMIFS(Movimientos!$D$5:$D$2004,Movimientos!$B$5:$B$2004,A289,Movimientos!$C$5:$C$2004,"Entrada"))</f>
        <v/>
      </c>
      <c r="D289" s="25">
        <f>IF(A289="","",SUMIFS(Movimientos!$D$5:$D$2004,Movimientos!$B$5:$B$2004,A289,Movimientos!$C$5:$C$2004,"Salida"))</f>
        <v/>
      </c>
      <c r="E289" s="25">
        <f>IF(A289="","",SUMIFS(Movimientos!$D$5:$D$2004,Movimientos!$B$5:$B$2004,A289,Movimientos!$C$5:$C$2004,"Ajuste"))</f>
        <v/>
      </c>
      <c r="F289" s="26">
        <f>IF(A289="","",C289-D289+E289)</f>
        <v/>
      </c>
      <c r="G289" s="23">
        <f>IF(OR(A289="",N(C289)=0),"",SUMIFS(Movimientos!$F$5:$F$2004,Movimientos!$B$5:$B$2004,A289)/C289)</f>
        <v/>
      </c>
      <c r="H289" s="23">
        <f>IF(OR(A289="",G289=""),"",Productos!E289-G289)</f>
        <v/>
      </c>
      <c r="I289" s="27">
        <f>IF(OR(H289="",N(Productos!E289)=0),"",H289/Productos!E289)</f>
        <v/>
      </c>
      <c r="J289" s="23">
        <f>IF(OR(A289="",G289=""),"",F289*G289)</f>
        <v/>
      </c>
      <c r="K289" s="28">
        <f>IF(A289="","",IF(F289&lt;=N(Productos!F289),"Reponer","OK"))</f>
        <v/>
      </c>
    </row>
    <row r="290">
      <c r="A290" s="24">
        <f>IF(Productos!A290="","",Productos!A290)</f>
        <v/>
      </c>
      <c r="B290" s="9">
        <f>IF(A290="","",Productos!B290)</f>
        <v/>
      </c>
      <c r="C290" s="25">
        <f>IF(A290="","",SUMIFS(Movimientos!$D$5:$D$2004,Movimientos!$B$5:$B$2004,A290,Movimientos!$C$5:$C$2004,"Entrada"))</f>
        <v/>
      </c>
      <c r="D290" s="25">
        <f>IF(A290="","",SUMIFS(Movimientos!$D$5:$D$2004,Movimientos!$B$5:$B$2004,A290,Movimientos!$C$5:$C$2004,"Salida"))</f>
        <v/>
      </c>
      <c r="E290" s="25">
        <f>IF(A290="","",SUMIFS(Movimientos!$D$5:$D$2004,Movimientos!$B$5:$B$2004,A290,Movimientos!$C$5:$C$2004,"Ajuste"))</f>
        <v/>
      </c>
      <c r="F290" s="26">
        <f>IF(A290="","",C290-D290+E290)</f>
        <v/>
      </c>
      <c r="G290" s="23">
        <f>IF(OR(A290="",N(C290)=0),"",SUMIFS(Movimientos!$F$5:$F$2004,Movimientos!$B$5:$B$2004,A290)/C290)</f>
        <v/>
      </c>
      <c r="H290" s="23">
        <f>IF(OR(A290="",G290=""),"",Productos!E290-G290)</f>
        <v/>
      </c>
      <c r="I290" s="27">
        <f>IF(OR(H290="",N(Productos!E290)=0),"",H290/Productos!E290)</f>
        <v/>
      </c>
      <c r="J290" s="23">
        <f>IF(OR(A290="",G290=""),"",F290*G290)</f>
        <v/>
      </c>
      <c r="K290" s="28">
        <f>IF(A290="","",IF(F290&lt;=N(Productos!F290),"Reponer","OK"))</f>
        <v/>
      </c>
    </row>
    <row r="291">
      <c r="A291" s="24">
        <f>IF(Productos!A291="","",Productos!A291)</f>
        <v/>
      </c>
      <c r="B291" s="9">
        <f>IF(A291="","",Productos!B291)</f>
        <v/>
      </c>
      <c r="C291" s="25">
        <f>IF(A291="","",SUMIFS(Movimientos!$D$5:$D$2004,Movimientos!$B$5:$B$2004,A291,Movimientos!$C$5:$C$2004,"Entrada"))</f>
        <v/>
      </c>
      <c r="D291" s="25">
        <f>IF(A291="","",SUMIFS(Movimientos!$D$5:$D$2004,Movimientos!$B$5:$B$2004,A291,Movimientos!$C$5:$C$2004,"Salida"))</f>
        <v/>
      </c>
      <c r="E291" s="25">
        <f>IF(A291="","",SUMIFS(Movimientos!$D$5:$D$2004,Movimientos!$B$5:$B$2004,A291,Movimientos!$C$5:$C$2004,"Ajuste"))</f>
        <v/>
      </c>
      <c r="F291" s="26">
        <f>IF(A291="","",C291-D291+E291)</f>
        <v/>
      </c>
      <c r="G291" s="23">
        <f>IF(OR(A291="",N(C291)=0),"",SUMIFS(Movimientos!$F$5:$F$2004,Movimientos!$B$5:$B$2004,A291)/C291)</f>
        <v/>
      </c>
      <c r="H291" s="23">
        <f>IF(OR(A291="",G291=""),"",Productos!E291-G291)</f>
        <v/>
      </c>
      <c r="I291" s="27">
        <f>IF(OR(H291="",N(Productos!E291)=0),"",H291/Productos!E291)</f>
        <v/>
      </c>
      <c r="J291" s="23">
        <f>IF(OR(A291="",G291=""),"",F291*G291)</f>
        <v/>
      </c>
      <c r="K291" s="28">
        <f>IF(A291="","",IF(F291&lt;=N(Productos!F291),"Reponer","OK"))</f>
        <v/>
      </c>
    </row>
    <row r="292">
      <c r="A292" s="24">
        <f>IF(Productos!A292="","",Productos!A292)</f>
        <v/>
      </c>
      <c r="B292" s="9">
        <f>IF(A292="","",Productos!B292)</f>
        <v/>
      </c>
      <c r="C292" s="25">
        <f>IF(A292="","",SUMIFS(Movimientos!$D$5:$D$2004,Movimientos!$B$5:$B$2004,A292,Movimientos!$C$5:$C$2004,"Entrada"))</f>
        <v/>
      </c>
      <c r="D292" s="25">
        <f>IF(A292="","",SUMIFS(Movimientos!$D$5:$D$2004,Movimientos!$B$5:$B$2004,A292,Movimientos!$C$5:$C$2004,"Salida"))</f>
        <v/>
      </c>
      <c r="E292" s="25">
        <f>IF(A292="","",SUMIFS(Movimientos!$D$5:$D$2004,Movimientos!$B$5:$B$2004,A292,Movimientos!$C$5:$C$2004,"Ajuste"))</f>
        <v/>
      </c>
      <c r="F292" s="26">
        <f>IF(A292="","",C292-D292+E292)</f>
        <v/>
      </c>
      <c r="G292" s="23">
        <f>IF(OR(A292="",N(C292)=0),"",SUMIFS(Movimientos!$F$5:$F$2004,Movimientos!$B$5:$B$2004,A292)/C292)</f>
        <v/>
      </c>
      <c r="H292" s="23">
        <f>IF(OR(A292="",G292=""),"",Productos!E292-G292)</f>
        <v/>
      </c>
      <c r="I292" s="27">
        <f>IF(OR(H292="",N(Productos!E292)=0),"",H292/Productos!E292)</f>
        <v/>
      </c>
      <c r="J292" s="23">
        <f>IF(OR(A292="",G292=""),"",F292*G292)</f>
        <v/>
      </c>
      <c r="K292" s="28">
        <f>IF(A292="","",IF(F292&lt;=N(Productos!F292),"Reponer","OK"))</f>
        <v/>
      </c>
    </row>
    <row r="293">
      <c r="A293" s="24">
        <f>IF(Productos!A293="","",Productos!A293)</f>
        <v/>
      </c>
      <c r="B293" s="9">
        <f>IF(A293="","",Productos!B293)</f>
        <v/>
      </c>
      <c r="C293" s="25">
        <f>IF(A293="","",SUMIFS(Movimientos!$D$5:$D$2004,Movimientos!$B$5:$B$2004,A293,Movimientos!$C$5:$C$2004,"Entrada"))</f>
        <v/>
      </c>
      <c r="D293" s="25">
        <f>IF(A293="","",SUMIFS(Movimientos!$D$5:$D$2004,Movimientos!$B$5:$B$2004,A293,Movimientos!$C$5:$C$2004,"Salida"))</f>
        <v/>
      </c>
      <c r="E293" s="25">
        <f>IF(A293="","",SUMIFS(Movimientos!$D$5:$D$2004,Movimientos!$B$5:$B$2004,A293,Movimientos!$C$5:$C$2004,"Ajuste"))</f>
        <v/>
      </c>
      <c r="F293" s="26">
        <f>IF(A293="","",C293-D293+E293)</f>
        <v/>
      </c>
      <c r="G293" s="23">
        <f>IF(OR(A293="",N(C293)=0),"",SUMIFS(Movimientos!$F$5:$F$2004,Movimientos!$B$5:$B$2004,A293)/C293)</f>
        <v/>
      </c>
      <c r="H293" s="23">
        <f>IF(OR(A293="",G293=""),"",Productos!E293-G293)</f>
        <v/>
      </c>
      <c r="I293" s="27">
        <f>IF(OR(H293="",N(Productos!E293)=0),"",H293/Productos!E293)</f>
        <v/>
      </c>
      <c r="J293" s="23">
        <f>IF(OR(A293="",G293=""),"",F293*G293)</f>
        <v/>
      </c>
      <c r="K293" s="28">
        <f>IF(A293="","",IF(F293&lt;=N(Productos!F293),"Reponer","OK"))</f>
        <v/>
      </c>
    </row>
    <row r="294">
      <c r="A294" s="24">
        <f>IF(Productos!A294="","",Productos!A294)</f>
        <v/>
      </c>
      <c r="B294" s="9">
        <f>IF(A294="","",Productos!B294)</f>
        <v/>
      </c>
      <c r="C294" s="25">
        <f>IF(A294="","",SUMIFS(Movimientos!$D$5:$D$2004,Movimientos!$B$5:$B$2004,A294,Movimientos!$C$5:$C$2004,"Entrada"))</f>
        <v/>
      </c>
      <c r="D294" s="25">
        <f>IF(A294="","",SUMIFS(Movimientos!$D$5:$D$2004,Movimientos!$B$5:$B$2004,A294,Movimientos!$C$5:$C$2004,"Salida"))</f>
        <v/>
      </c>
      <c r="E294" s="25">
        <f>IF(A294="","",SUMIFS(Movimientos!$D$5:$D$2004,Movimientos!$B$5:$B$2004,A294,Movimientos!$C$5:$C$2004,"Ajuste"))</f>
        <v/>
      </c>
      <c r="F294" s="26">
        <f>IF(A294="","",C294-D294+E294)</f>
        <v/>
      </c>
      <c r="G294" s="23">
        <f>IF(OR(A294="",N(C294)=0),"",SUMIFS(Movimientos!$F$5:$F$2004,Movimientos!$B$5:$B$2004,A294)/C294)</f>
        <v/>
      </c>
      <c r="H294" s="23">
        <f>IF(OR(A294="",G294=""),"",Productos!E294-G294)</f>
        <v/>
      </c>
      <c r="I294" s="27">
        <f>IF(OR(H294="",N(Productos!E294)=0),"",H294/Productos!E294)</f>
        <v/>
      </c>
      <c r="J294" s="23">
        <f>IF(OR(A294="",G294=""),"",F294*G294)</f>
        <v/>
      </c>
      <c r="K294" s="28">
        <f>IF(A294="","",IF(F294&lt;=N(Productos!F294),"Reponer","OK"))</f>
        <v/>
      </c>
    </row>
    <row r="295">
      <c r="A295" s="24">
        <f>IF(Productos!A295="","",Productos!A295)</f>
        <v/>
      </c>
      <c r="B295" s="9">
        <f>IF(A295="","",Productos!B295)</f>
        <v/>
      </c>
      <c r="C295" s="25">
        <f>IF(A295="","",SUMIFS(Movimientos!$D$5:$D$2004,Movimientos!$B$5:$B$2004,A295,Movimientos!$C$5:$C$2004,"Entrada"))</f>
        <v/>
      </c>
      <c r="D295" s="25">
        <f>IF(A295="","",SUMIFS(Movimientos!$D$5:$D$2004,Movimientos!$B$5:$B$2004,A295,Movimientos!$C$5:$C$2004,"Salida"))</f>
        <v/>
      </c>
      <c r="E295" s="25">
        <f>IF(A295="","",SUMIFS(Movimientos!$D$5:$D$2004,Movimientos!$B$5:$B$2004,A295,Movimientos!$C$5:$C$2004,"Ajuste"))</f>
        <v/>
      </c>
      <c r="F295" s="26">
        <f>IF(A295="","",C295-D295+E295)</f>
        <v/>
      </c>
      <c r="G295" s="23">
        <f>IF(OR(A295="",N(C295)=0),"",SUMIFS(Movimientos!$F$5:$F$2004,Movimientos!$B$5:$B$2004,A295)/C295)</f>
        <v/>
      </c>
      <c r="H295" s="23">
        <f>IF(OR(A295="",G295=""),"",Productos!E295-G295)</f>
        <v/>
      </c>
      <c r="I295" s="27">
        <f>IF(OR(H295="",N(Productos!E295)=0),"",H295/Productos!E295)</f>
        <v/>
      </c>
      <c r="J295" s="23">
        <f>IF(OR(A295="",G295=""),"",F295*G295)</f>
        <v/>
      </c>
      <c r="K295" s="28">
        <f>IF(A295="","",IF(F295&lt;=N(Productos!F295),"Reponer","OK"))</f>
        <v/>
      </c>
    </row>
    <row r="296">
      <c r="A296" s="24">
        <f>IF(Productos!A296="","",Productos!A296)</f>
        <v/>
      </c>
      <c r="B296" s="9">
        <f>IF(A296="","",Productos!B296)</f>
        <v/>
      </c>
      <c r="C296" s="25">
        <f>IF(A296="","",SUMIFS(Movimientos!$D$5:$D$2004,Movimientos!$B$5:$B$2004,A296,Movimientos!$C$5:$C$2004,"Entrada"))</f>
        <v/>
      </c>
      <c r="D296" s="25">
        <f>IF(A296="","",SUMIFS(Movimientos!$D$5:$D$2004,Movimientos!$B$5:$B$2004,A296,Movimientos!$C$5:$C$2004,"Salida"))</f>
        <v/>
      </c>
      <c r="E296" s="25">
        <f>IF(A296="","",SUMIFS(Movimientos!$D$5:$D$2004,Movimientos!$B$5:$B$2004,A296,Movimientos!$C$5:$C$2004,"Ajuste"))</f>
        <v/>
      </c>
      <c r="F296" s="26">
        <f>IF(A296="","",C296-D296+E296)</f>
        <v/>
      </c>
      <c r="G296" s="23">
        <f>IF(OR(A296="",N(C296)=0),"",SUMIFS(Movimientos!$F$5:$F$2004,Movimientos!$B$5:$B$2004,A296)/C296)</f>
        <v/>
      </c>
      <c r="H296" s="23">
        <f>IF(OR(A296="",G296=""),"",Productos!E296-G296)</f>
        <v/>
      </c>
      <c r="I296" s="27">
        <f>IF(OR(H296="",N(Productos!E296)=0),"",H296/Productos!E296)</f>
        <v/>
      </c>
      <c r="J296" s="23">
        <f>IF(OR(A296="",G296=""),"",F296*G296)</f>
        <v/>
      </c>
      <c r="K296" s="28">
        <f>IF(A296="","",IF(F296&lt;=N(Productos!F296),"Reponer","OK"))</f>
        <v/>
      </c>
    </row>
    <row r="297">
      <c r="A297" s="24">
        <f>IF(Productos!A297="","",Productos!A297)</f>
        <v/>
      </c>
      <c r="B297" s="9">
        <f>IF(A297="","",Productos!B297)</f>
        <v/>
      </c>
      <c r="C297" s="25">
        <f>IF(A297="","",SUMIFS(Movimientos!$D$5:$D$2004,Movimientos!$B$5:$B$2004,A297,Movimientos!$C$5:$C$2004,"Entrada"))</f>
        <v/>
      </c>
      <c r="D297" s="25">
        <f>IF(A297="","",SUMIFS(Movimientos!$D$5:$D$2004,Movimientos!$B$5:$B$2004,A297,Movimientos!$C$5:$C$2004,"Salida"))</f>
        <v/>
      </c>
      <c r="E297" s="25">
        <f>IF(A297="","",SUMIFS(Movimientos!$D$5:$D$2004,Movimientos!$B$5:$B$2004,A297,Movimientos!$C$5:$C$2004,"Ajuste"))</f>
        <v/>
      </c>
      <c r="F297" s="26">
        <f>IF(A297="","",C297-D297+E297)</f>
        <v/>
      </c>
      <c r="G297" s="23">
        <f>IF(OR(A297="",N(C297)=0),"",SUMIFS(Movimientos!$F$5:$F$2004,Movimientos!$B$5:$B$2004,A297)/C297)</f>
        <v/>
      </c>
      <c r="H297" s="23">
        <f>IF(OR(A297="",G297=""),"",Productos!E297-G297)</f>
        <v/>
      </c>
      <c r="I297" s="27">
        <f>IF(OR(H297="",N(Productos!E297)=0),"",H297/Productos!E297)</f>
        <v/>
      </c>
      <c r="J297" s="23">
        <f>IF(OR(A297="",G297=""),"",F297*G297)</f>
        <v/>
      </c>
      <c r="K297" s="28">
        <f>IF(A297="","",IF(F297&lt;=N(Productos!F297),"Reponer","OK"))</f>
        <v/>
      </c>
    </row>
    <row r="298">
      <c r="A298" s="24">
        <f>IF(Productos!A298="","",Productos!A298)</f>
        <v/>
      </c>
      <c r="B298" s="9">
        <f>IF(A298="","",Productos!B298)</f>
        <v/>
      </c>
      <c r="C298" s="25">
        <f>IF(A298="","",SUMIFS(Movimientos!$D$5:$D$2004,Movimientos!$B$5:$B$2004,A298,Movimientos!$C$5:$C$2004,"Entrada"))</f>
        <v/>
      </c>
      <c r="D298" s="25">
        <f>IF(A298="","",SUMIFS(Movimientos!$D$5:$D$2004,Movimientos!$B$5:$B$2004,A298,Movimientos!$C$5:$C$2004,"Salida"))</f>
        <v/>
      </c>
      <c r="E298" s="25">
        <f>IF(A298="","",SUMIFS(Movimientos!$D$5:$D$2004,Movimientos!$B$5:$B$2004,A298,Movimientos!$C$5:$C$2004,"Ajuste"))</f>
        <v/>
      </c>
      <c r="F298" s="26">
        <f>IF(A298="","",C298-D298+E298)</f>
        <v/>
      </c>
      <c r="G298" s="23">
        <f>IF(OR(A298="",N(C298)=0),"",SUMIFS(Movimientos!$F$5:$F$2004,Movimientos!$B$5:$B$2004,A298)/C298)</f>
        <v/>
      </c>
      <c r="H298" s="23">
        <f>IF(OR(A298="",G298=""),"",Productos!E298-G298)</f>
        <v/>
      </c>
      <c r="I298" s="27">
        <f>IF(OR(H298="",N(Productos!E298)=0),"",H298/Productos!E298)</f>
        <v/>
      </c>
      <c r="J298" s="23">
        <f>IF(OR(A298="",G298=""),"",F298*G298)</f>
        <v/>
      </c>
      <c r="K298" s="28">
        <f>IF(A298="","",IF(F298&lt;=N(Productos!F298),"Reponer","OK"))</f>
        <v/>
      </c>
    </row>
    <row r="299">
      <c r="A299" s="24">
        <f>IF(Productos!A299="","",Productos!A299)</f>
        <v/>
      </c>
      <c r="B299" s="9">
        <f>IF(A299="","",Productos!B299)</f>
        <v/>
      </c>
      <c r="C299" s="25">
        <f>IF(A299="","",SUMIFS(Movimientos!$D$5:$D$2004,Movimientos!$B$5:$B$2004,A299,Movimientos!$C$5:$C$2004,"Entrada"))</f>
        <v/>
      </c>
      <c r="D299" s="25">
        <f>IF(A299="","",SUMIFS(Movimientos!$D$5:$D$2004,Movimientos!$B$5:$B$2004,A299,Movimientos!$C$5:$C$2004,"Salida"))</f>
        <v/>
      </c>
      <c r="E299" s="25">
        <f>IF(A299="","",SUMIFS(Movimientos!$D$5:$D$2004,Movimientos!$B$5:$B$2004,A299,Movimientos!$C$5:$C$2004,"Ajuste"))</f>
        <v/>
      </c>
      <c r="F299" s="26">
        <f>IF(A299="","",C299-D299+E299)</f>
        <v/>
      </c>
      <c r="G299" s="23">
        <f>IF(OR(A299="",N(C299)=0),"",SUMIFS(Movimientos!$F$5:$F$2004,Movimientos!$B$5:$B$2004,A299)/C299)</f>
        <v/>
      </c>
      <c r="H299" s="23">
        <f>IF(OR(A299="",G299=""),"",Productos!E299-G299)</f>
        <v/>
      </c>
      <c r="I299" s="27">
        <f>IF(OR(H299="",N(Productos!E299)=0),"",H299/Productos!E299)</f>
        <v/>
      </c>
      <c r="J299" s="23">
        <f>IF(OR(A299="",G299=""),"",F299*G299)</f>
        <v/>
      </c>
      <c r="K299" s="28">
        <f>IF(A299="","",IF(F299&lt;=N(Productos!F299),"Reponer","OK"))</f>
        <v/>
      </c>
    </row>
    <row r="300">
      <c r="A300" s="24">
        <f>IF(Productos!A300="","",Productos!A300)</f>
        <v/>
      </c>
      <c r="B300" s="9">
        <f>IF(A300="","",Productos!B300)</f>
        <v/>
      </c>
      <c r="C300" s="25">
        <f>IF(A300="","",SUMIFS(Movimientos!$D$5:$D$2004,Movimientos!$B$5:$B$2004,A300,Movimientos!$C$5:$C$2004,"Entrada"))</f>
        <v/>
      </c>
      <c r="D300" s="25">
        <f>IF(A300="","",SUMIFS(Movimientos!$D$5:$D$2004,Movimientos!$B$5:$B$2004,A300,Movimientos!$C$5:$C$2004,"Salida"))</f>
        <v/>
      </c>
      <c r="E300" s="25">
        <f>IF(A300="","",SUMIFS(Movimientos!$D$5:$D$2004,Movimientos!$B$5:$B$2004,A300,Movimientos!$C$5:$C$2004,"Ajuste"))</f>
        <v/>
      </c>
      <c r="F300" s="26">
        <f>IF(A300="","",C300-D300+E300)</f>
        <v/>
      </c>
      <c r="G300" s="23">
        <f>IF(OR(A300="",N(C300)=0),"",SUMIFS(Movimientos!$F$5:$F$2004,Movimientos!$B$5:$B$2004,A300)/C300)</f>
        <v/>
      </c>
      <c r="H300" s="23">
        <f>IF(OR(A300="",G300=""),"",Productos!E300-G300)</f>
        <v/>
      </c>
      <c r="I300" s="27">
        <f>IF(OR(H300="",N(Productos!E300)=0),"",H300/Productos!E300)</f>
        <v/>
      </c>
      <c r="J300" s="23">
        <f>IF(OR(A300="",G300=""),"",F300*G300)</f>
        <v/>
      </c>
      <c r="K300" s="28">
        <f>IF(A300="","",IF(F300&lt;=N(Productos!F300),"Reponer","OK"))</f>
        <v/>
      </c>
    </row>
    <row r="301">
      <c r="A301" s="24">
        <f>IF(Productos!A301="","",Productos!A301)</f>
        <v/>
      </c>
      <c r="B301" s="9">
        <f>IF(A301="","",Productos!B301)</f>
        <v/>
      </c>
      <c r="C301" s="25">
        <f>IF(A301="","",SUMIFS(Movimientos!$D$5:$D$2004,Movimientos!$B$5:$B$2004,A301,Movimientos!$C$5:$C$2004,"Entrada"))</f>
        <v/>
      </c>
      <c r="D301" s="25">
        <f>IF(A301="","",SUMIFS(Movimientos!$D$5:$D$2004,Movimientos!$B$5:$B$2004,A301,Movimientos!$C$5:$C$2004,"Salida"))</f>
        <v/>
      </c>
      <c r="E301" s="25">
        <f>IF(A301="","",SUMIFS(Movimientos!$D$5:$D$2004,Movimientos!$B$5:$B$2004,A301,Movimientos!$C$5:$C$2004,"Ajuste"))</f>
        <v/>
      </c>
      <c r="F301" s="26">
        <f>IF(A301="","",C301-D301+E301)</f>
        <v/>
      </c>
      <c r="G301" s="23">
        <f>IF(OR(A301="",N(C301)=0),"",SUMIFS(Movimientos!$F$5:$F$2004,Movimientos!$B$5:$B$2004,A301)/C301)</f>
        <v/>
      </c>
      <c r="H301" s="23">
        <f>IF(OR(A301="",G301=""),"",Productos!E301-G301)</f>
        <v/>
      </c>
      <c r="I301" s="27">
        <f>IF(OR(H301="",N(Productos!E301)=0),"",H301/Productos!E301)</f>
        <v/>
      </c>
      <c r="J301" s="23">
        <f>IF(OR(A301="",G301=""),"",F301*G301)</f>
        <v/>
      </c>
      <c r="K301" s="28">
        <f>IF(A301="","",IF(F301&lt;=N(Productos!F301),"Reponer","OK"))</f>
        <v/>
      </c>
    </row>
    <row r="302">
      <c r="A302" s="24">
        <f>IF(Productos!A302="","",Productos!A302)</f>
        <v/>
      </c>
      <c r="B302" s="9">
        <f>IF(A302="","",Productos!B302)</f>
        <v/>
      </c>
      <c r="C302" s="25">
        <f>IF(A302="","",SUMIFS(Movimientos!$D$5:$D$2004,Movimientos!$B$5:$B$2004,A302,Movimientos!$C$5:$C$2004,"Entrada"))</f>
        <v/>
      </c>
      <c r="D302" s="25">
        <f>IF(A302="","",SUMIFS(Movimientos!$D$5:$D$2004,Movimientos!$B$5:$B$2004,A302,Movimientos!$C$5:$C$2004,"Salida"))</f>
        <v/>
      </c>
      <c r="E302" s="25">
        <f>IF(A302="","",SUMIFS(Movimientos!$D$5:$D$2004,Movimientos!$B$5:$B$2004,A302,Movimientos!$C$5:$C$2004,"Ajuste"))</f>
        <v/>
      </c>
      <c r="F302" s="26">
        <f>IF(A302="","",C302-D302+E302)</f>
        <v/>
      </c>
      <c r="G302" s="23">
        <f>IF(OR(A302="",N(C302)=0),"",SUMIFS(Movimientos!$F$5:$F$2004,Movimientos!$B$5:$B$2004,A302)/C302)</f>
        <v/>
      </c>
      <c r="H302" s="23">
        <f>IF(OR(A302="",G302=""),"",Productos!E302-G302)</f>
        <v/>
      </c>
      <c r="I302" s="27">
        <f>IF(OR(H302="",N(Productos!E302)=0),"",H302/Productos!E302)</f>
        <v/>
      </c>
      <c r="J302" s="23">
        <f>IF(OR(A302="",G302=""),"",F302*G302)</f>
        <v/>
      </c>
      <c r="K302" s="28">
        <f>IF(A302="","",IF(F302&lt;=N(Productos!F302),"Reponer","OK"))</f>
        <v/>
      </c>
    </row>
    <row r="303">
      <c r="A303" s="24">
        <f>IF(Productos!A303="","",Productos!A303)</f>
        <v/>
      </c>
      <c r="B303" s="9">
        <f>IF(A303="","",Productos!B303)</f>
        <v/>
      </c>
      <c r="C303" s="25">
        <f>IF(A303="","",SUMIFS(Movimientos!$D$5:$D$2004,Movimientos!$B$5:$B$2004,A303,Movimientos!$C$5:$C$2004,"Entrada"))</f>
        <v/>
      </c>
      <c r="D303" s="25">
        <f>IF(A303="","",SUMIFS(Movimientos!$D$5:$D$2004,Movimientos!$B$5:$B$2004,A303,Movimientos!$C$5:$C$2004,"Salida"))</f>
        <v/>
      </c>
      <c r="E303" s="25">
        <f>IF(A303="","",SUMIFS(Movimientos!$D$5:$D$2004,Movimientos!$B$5:$B$2004,A303,Movimientos!$C$5:$C$2004,"Ajuste"))</f>
        <v/>
      </c>
      <c r="F303" s="26">
        <f>IF(A303="","",C303-D303+E303)</f>
        <v/>
      </c>
      <c r="G303" s="23">
        <f>IF(OR(A303="",N(C303)=0),"",SUMIFS(Movimientos!$F$5:$F$2004,Movimientos!$B$5:$B$2004,A303)/C303)</f>
        <v/>
      </c>
      <c r="H303" s="23">
        <f>IF(OR(A303="",G303=""),"",Productos!E303-G303)</f>
        <v/>
      </c>
      <c r="I303" s="27">
        <f>IF(OR(H303="",N(Productos!E303)=0),"",H303/Productos!E303)</f>
        <v/>
      </c>
      <c r="J303" s="23">
        <f>IF(OR(A303="",G303=""),"",F303*G303)</f>
        <v/>
      </c>
      <c r="K303" s="28">
        <f>IF(A303="","",IF(F303&lt;=N(Productos!F303),"Reponer","OK"))</f>
        <v/>
      </c>
    </row>
    <row r="304">
      <c r="A304" s="24">
        <f>IF(Productos!A304="","",Productos!A304)</f>
        <v/>
      </c>
      <c r="B304" s="9">
        <f>IF(A304="","",Productos!B304)</f>
        <v/>
      </c>
      <c r="C304" s="25">
        <f>IF(A304="","",SUMIFS(Movimientos!$D$5:$D$2004,Movimientos!$B$5:$B$2004,A304,Movimientos!$C$5:$C$2004,"Entrada"))</f>
        <v/>
      </c>
      <c r="D304" s="25">
        <f>IF(A304="","",SUMIFS(Movimientos!$D$5:$D$2004,Movimientos!$B$5:$B$2004,A304,Movimientos!$C$5:$C$2004,"Salida"))</f>
        <v/>
      </c>
      <c r="E304" s="25">
        <f>IF(A304="","",SUMIFS(Movimientos!$D$5:$D$2004,Movimientos!$B$5:$B$2004,A304,Movimientos!$C$5:$C$2004,"Ajuste"))</f>
        <v/>
      </c>
      <c r="F304" s="26">
        <f>IF(A304="","",C304-D304+E304)</f>
        <v/>
      </c>
      <c r="G304" s="23">
        <f>IF(OR(A304="",N(C304)=0),"",SUMIFS(Movimientos!$F$5:$F$2004,Movimientos!$B$5:$B$2004,A304)/C304)</f>
        <v/>
      </c>
      <c r="H304" s="23">
        <f>IF(OR(A304="",G304=""),"",Productos!E304-G304)</f>
        <v/>
      </c>
      <c r="I304" s="27">
        <f>IF(OR(H304="",N(Productos!E304)=0),"",H304/Productos!E304)</f>
        <v/>
      </c>
      <c r="J304" s="23">
        <f>IF(OR(A304="",G304=""),"",F304*G304)</f>
        <v/>
      </c>
      <c r="K304" s="28">
        <f>IF(A304="","",IF(F304&lt;=N(Productos!F304),"Reponer","OK"))</f>
        <v/>
      </c>
    </row>
    <row r="305">
      <c r="A305" s="24">
        <f>IF(Productos!A305="","",Productos!A305)</f>
        <v/>
      </c>
      <c r="B305" s="9">
        <f>IF(A305="","",Productos!B305)</f>
        <v/>
      </c>
      <c r="C305" s="25">
        <f>IF(A305="","",SUMIFS(Movimientos!$D$5:$D$2004,Movimientos!$B$5:$B$2004,A305,Movimientos!$C$5:$C$2004,"Entrada"))</f>
        <v/>
      </c>
      <c r="D305" s="25">
        <f>IF(A305="","",SUMIFS(Movimientos!$D$5:$D$2004,Movimientos!$B$5:$B$2004,A305,Movimientos!$C$5:$C$2004,"Salida"))</f>
        <v/>
      </c>
      <c r="E305" s="25">
        <f>IF(A305="","",SUMIFS(Movimientos!$D$5:$D$2004,Movimientos!$B$5:$B$2004,A305,Movimientos!$C$5:$C$2004,"Ajuste"))</f>
        <v/>
      </c>
      <c r="F305" s="26">
        <f>IF(A305="","",C305-D305+E305)</f>
        <v/>
      </c>
      <c r="G305" s="23">
        <f>IF(OR(A305="",N(C305)=0),"",SUMIFS(Movimientos!$F$5:$F$2004,Movimientos!$B$5:$B$2004,A305)/C305)</f>
        <v/>
      </c>
      <c r="H305" s="23">
        <f>IF(OR(A305="",G305=""),"",Productos!E305-G305)</f>
        <v/>
      </c>
      <c r="I305" s="27">
        <f>IF(OR(H305="",N(Productos!E305)=0),"",H305/Productos!E305)</f>
        <v/>
      </c>
      <c r="J305" s="23">
        <f>IF(OR(A305="",G305=""),"",F305*G305)</f>
        <v/>
      </c>
      <c r="K305" s="28">
        <f>IF(A305="","",IF(F305&lt;=N(Productos!F305),"Reponer","OK"))</f>
        <v/>
      </c>
    </row>
    <row r="306">
      <c r="A306" s="24">
        <f>IF(Productos!A306="","",Productos!A306)</f>
        <v/>
      </c>
      <c r="B306" s="9">
        <f>IF(A306="","",Productos!B306)</f>
        <v/>
      </c>
      <c r="C306" s="25">
        <f>IF(A306="","",SUMIFS(Movimientos!$D$5:$D$2004,Movimientos!$B$5:$B$2004,A306,Movimientos!$C$5:$C$2004,"Entrada"))</f>
        <v/>
      </c>
      <c r="D306" s="25">
        <f>IF(A306="","",SUMIFS(Movimientos!$D$5:$D$2004,Movimientos!$B$5:$B$2004,A306,Movimientos!$C$5:$C$2004,"Salida"))</f>
        <v/>
      </c>
      <c r="E306" s="25">
        <f>IF(A306="","",SUMIFS(Movimientos!$D$5:$D$2004,Movimientos!$B$5:$B$2004,A306,Movimientos!$C$5:$C$2004,"Ajuste"))</f>
        <v/>
      </c>
      <c r="F306" s="26">
        <f>IF(A306="","",C306-D306+E306)</f>
        <v/>
      </c>
      <c r="G306" s="23">
        <f>IF(OR(A306="",N(C306)=0),"",SUMIFS(Movimientos!$F$5:$F$2004,Movimientos!$B$5:$B$2004,A306)/C306)</f>
        <v/>
      </c>
      <c r="H306" s="23">
        <f>IF(OR(A306="",G306=""),"",Productos!E306-G306)</f>
        <v/>
      </c>
      <c r="I306" s="27">
        <f>IF(OR(H306="",N(Productos!E306)=0),"",H306/Productos!E306)</f>
        <v/>
      </c>
      <c r="J306" s="23">
        <f>IF(OR(A306="",G306=""),"",F306*G306)</f>
        <v/>
      </c>
      <c r="K306" s="28">
        <f>IF(A306="","",IF(F306&lt;=N(Productos!F306),"Reponer","OK"))</f>
        <v/>
      </c>
    </row>
    <row r="307">
      <c r="A307" s="24">
        <f>IF(Productos!A307="","",Productos!A307)</f>
        <v/>
      </c>
      <c r="B307" s="9">
        <f>IF(A307="","",Productos!B307)</f>
        <v/>
      </c>
      <c r="C307" s="25">
        <f>IF(A307="","",SUMIFS(Movimientos!$D$5:$D$2004,Movimientos!$B$5:$B$2004,A307,Movimientos!$C$5:$C$2004,"Entrada"))</f>
        <v/>
      </c>
      <c r="D307" s="25">
        <f>IF(A307="","",SUMIFS(Movimientos!$D$5:$D$2004,Movimientos!$B$5:$B$2004,A307,Movimientos!$C$5:$C$2004,"Salida"))</f>
        <v/>
      </c>
      <c r="E307" s="25">
        <f>IF(A307="","",SUMIFS(Movimientos!$D$5:$D$2004,Movimientos!$B$5:$B$2004,A307,Movimientos!$C$5:$C$2004,"Ajuste"))</f>
        <v/>
      </c>
      <c r="F307" s="26">
        <f>IF(A307="","",C307-D307+E307)</f>
        <v/>
      </c>
      <c r="G307" s="23">
        <f>IF(OR(A307="",N(C307)=0),"",SUMIFS(Movimientos!$F$5:$F$2004,Movimientos!$B$5:$B$2004,A307)/C307)</f>
        <v/>
      </c>
      <c r="H307" s="23">
        <f>IF(OR(A307="",G307=""),"",Productos!E307-G307)</f>
        <v/>
      </c>
      <c r="I307" s="27">
        <f>IF(OR(H307="",N(Productos!E307)=0),"",H307/Productos!E307)</f>
        <v/>
      </c>
      <c r="J307" s="23">
        <f>IF(OR(A307="",G307=""),"",F307*G307)</f>
        <v/>
      </c>
      <c r="K307" s="28">
        <f>IF(A307="","",IF(F307&lt;=N(Productos!F307),"Reponer","OK"))</f>
        <v/>
      </c>
    </row>
    <row r="308">
      <c r="A308" s="24">
        <f>IF(Productos!A308="","",Productos!A308)</f>
        <v/>
      </c>
      <c r="B308" s="9">
        <f>IF(A308="","",Productos!B308)</f>
        <v/>
      </c>
      <c r="C308" s="25">
        <f>IF(A308="","",SUMIFS(Movimientos!$D$5:$D$2004,Movimientos!$B$5:$B$2004,A308,Movimientos!$C$5:$C$2004,"Entrada"))</f>
        <v/>
      </c>
      <c r="D308" s="25">
        <f>IF(A308="","",SUMIFS(Movimientos!$D$5:$D$2004,Movimientos!$B$5:$B$2004,A308,Movimientos!$C$5:$C$2004,"Salida"))</f>
        <v/>
      </c>
      <c r="E308" s="25">
        <f>IF(A308="","",SUMIFS(Movimientos!$D$5:$D$2004,Movimientos!$B$5:$B$2004,A308,Movimientos!$C$5:$C$2004,"Ajuste"))</f>
        <v/>
      </c>
      <c r="F308" s="26">
        <f>IF(A308="","",C308-D308+E308)</f>
        <v/>
      </c>
      <c r="G308" s="23">
        <f>IF(OR(A308="",N(C308)=0),"",SUMIFS(Movimientos!$F$5:$F$2004,Movimientos!$B$5:$B$2004,A308)/C308)</f>
        <v/>
      </c>
      <c r="H308" s="23">
        <f>IF(OR(A308="",G308=""),"",Productos!E308-G308)</f>
        <v/>
      </c>
      <c r="I308" s="27">
        <f>IF(OR(H308="",N(Productos!E308)=0),"",H308/Productos!E308)</f>
        <v/>
      </c>
      <c r="J308" s="23">
        <f>IF(OR(A308="",G308=""),"",F308*G308)</f>
        <v/>
      </c>
      <c r="K308" s="28">
        <f>IF(A308="","",IF(F308&lt;=N(Productos!F308),"Reponer","OK"))</f>
        <v/>
      </c>
    </row>
    <row r="309">
      <c r="A309" s="24">
        <f>IF(Productos!A309="","",Productos!A309)</f>
        <v/>
      </c>
      <c r="B309" s="9">
        <f>IF(A309="","",Productos!B309)</f>
        <v/>
      </c>
      <c r="C309" s="25">
        <f>IF(A309="","",SUMIFS(Movimientos!$D$5:$D$2004,Movimientos!$B$5:$B$2004,A309,Movimientos!$C$5:$C$2004,"Entrada"))</f>
        <v/>
      </c>
      <c r="D309" s="25">
        <f>IF(A309="","",SUMIFS(Movimientos!$D$5:$D$2004,Movimientos!$B$5:$B$2004,A309,Movimientos!$C$5:$C$2004,"Salida"))</f>
        <v/>
      </c>
      <c r="E309" s="25">
        <f>IF(A309="","",SUMIFS(Movimientos!$D$5:$D$2004,Movimientos!$B$5:$B$2004,A309,Movimientos!$C$5:$C$2004,"Ajuste"))</f>
        <v/>
      </c>
      <c r="F309" s="26">
        <f>IF(A309="","",C309-D309+E309)</f>
        <v/>
      </c>
      <c r="G309" s="23">
        <f>IF(OR(A309="",N(C309)=0),"",SUMIFS(Movimientos!$F$5:$F$2004,Movimientos!$B$5:$B$2004,A309)/C309)</f>
        <v/>
      </c>
      <c r="H309" s="23">
        <f>IF(OR(A309="",G309=""),"",Productos!E309-G309)</f>
        <v/>
      </c>
      <c r="I309" s="27">
        <f>IF(OR(H309="",N(Productos!E309)=0),"",H309/Productos!E309)</f>
        <v/>
      </c>
      <c r="J309" s="23">
        <f>IF(OR(A309="",G309=""),"",F309*G309)</f>
        <v/>
      </c>
      <c r="K309" s="28">
        <f>IF(A309="","",IF(F309&lt;=N(Productos!F309),"Reponer","OK"))</f>
        <v/>
      </c>
    </row>
    <row r="310">
      <c r="A310" s="24">
        <f>IF(Productos!A310="","",Productos!A310)</f>
        <v/>
      </c>
      <c r="B310" s="9">
        <f>IF(A310="","",Productos!B310)</f>
        <v/>
      </c>
      <c r="C310" s="25">
        <f>IF(A310="","",SUMIFS(Movimientos!$D$5:$D$2004,Movimientos!$B$5:$B$2004,A310,Movimientos!$C$5:$C$2004,"Entrada"))</f>
        <v/>
      </c>
      <c r="D310" s="25">
        <f>IF(A310="","",SUMIFS(Movimientos!$D$5:$D$2004,Movimientos!$B$5:$B$2004,A310,Movimientos!$C$5:$C$2004,"Salida"))</f>
        <v/>
      </c>
      <c r="E310" s="25">
        <f>IF(A310="","",SUMIFS(Movimientos!$D$5:$D$2004,Movimientos!$B$5:$B$2004,A310,Movimientos!$C$5:$C$2004,"Ajuste"))</f>
        <v/>
      </c>
      <c r="F310" s="26">
        <f>IF(A310="","",C310-D310+E310)</f>
        <v/>
      </c>
      <c r="G310" s="23">
        <f>IF(OR(A310="",N(C310)=0),"",SUMIFS(Movimientos!$F$5:$F$2004,Movimientos!$B$5:$B$2004,A310)/C310)</f>
        <v/>
      </c>
      <c r="H310" s="23">
        <f>IF(OR(A310="",G310=""),"",Productos!E310-G310)</f>
        <v/>
      </c>
      <c r="I310" s="27">
        <f>IF(OR(H310="",N(Productos!E310)=0),"",H310/Productos!E310)</f>
        <v/>
      </c>
      <c r="J310" s="23">
        <f>IF(OR(A310="",G310=""),"",F310*G310)</f>
        <v/>
      </c>
      <c r="K310" s="28">
        <f>IF(A310="","",IF(F310&lt;=N(Productos!F310),"Reponer","OK"))</f>
        <v/>
      </c>
    </row>
    <row r="311">
      <c r="A311" s="24">
        <f>IF(Productos!A311="","",Productos!A311)</f>
        <v/>
      </c>
      <c r="B311" s="9">
        <f>IF(A311="","",Productos!B311)</f>
        <v/>
      </c>
      <c r="C311" s="25">
        <f>IF(A311="","",SUMIFS(Movimientos!$D$5:$D$2004,Movimientos!$B$5:$B$2004,A311,Movimientos!$C$5:$C$2004,"Entrada"))</f>
        <v/>
      </c>
      <c r="D311" s="25">
        <f>IF(A311="","",SUMIFS(Movimientos!$D$5:$D$2004,Movimientos!$B$5:$B$2004,A311,Movimientos!$C$5:$C$2004,"Salida"))</f>
        <v/>
      </c>
      <c r="E311" s="25">
        <f>IF(A311="","",SUMIFS(Movimientos!$D$5:$D$2004,Movimientos!$B$5:$B$2004,A311,Movimientos!$C$5:$C$2004,"Ajuste"))</f>
        <v/>
      </c>
      <c r="F311" s="26">
        <f>IF(A311="","",C311-D311+E311)</f>
        <v/>
      </c>
      <c r="G311" s="23">
        <f>IF(OR(A311="",N(C311)=0),"",SUMIFS(Movimientos!$F$5:$F$2004,Movimientos!$B$5:$B$2004,A311)/C311)</f>
        <v/>
      </c>
      <c r="H311" s="23">
        <f>IF(OR(A311="",G311=""),"",Productos!E311-G311)</f>
        <v/>
      </c>
      <c r="I311" s="27">
        <f>IF(OR(H311="",N(Productos!E311)=0),"",H311/Productos!E311)</f>
        <v/>
      </c>
      <c r="J311" s="23">
        <f>IF(OR(A311="",G311=""),"",F311*G311)</f>
        <v/>
      </c>
      <c r="K311" s="28">
        <f>IF(A311="","",IF(F311&lt;=N(Productos!F311),"Reponer","OK"))</f>
        <v/>
      </c>
    </row>
    <row r="312">
      <c r="A312" s="24">
        <f>IF(Productos!A312="","",Productos!A312)</f>
        <v/>
      </c>
      <c r="B312" s="9">
        <f>IF(A312="","",Productos!B312)</f>
        <v/>
      </c>
      <c r="C312" s="25">
        <f>IF(A312="","",SUMIFS(Movimientos!$D$5:$D$2004,Movimientos!$B$5:$B$2004,A312,Movimientos!$C$5:$C$2004,"Entrada"))</f>
        <v/>
      </c>
      <c r="D312" s="25">
        <f>IF(A312="","",SUMIFS(Movimientos!$D$5:$D$2004,Movimientos!$B$5:$B$2004,A312,Movimientos!$C$5:$C$2004,"Salida"))</f>
        <v/>
      </c>
      <c r="E312" s="25">
        <f>IF(A312="","",SUMIFS(Movimientos!$D$5:$D$2004,Movimientos!$B$5:$B$2004,A312,Movimientos!$C$5:$C$2004,"Ajuste"))</f>
        <v/>
      </c>
      <c r="F312" s="26">
        <f>IF(A312="","",C312-D312+E312)</f>
        <v/>
      </c>
      <c r="G312" s="23">
        <f>IF(OR(A312="",N(C312)=0),"",SUMIFS(Movimientos!$F$5:$F$2004,Movimientos!$B$5:$B$2004,A312)/C312)</f>
        <v/>
      </c>
      <c r="H312" s="23">
        <f>IF(OR(A312="",G312=""),"",Productos!E312-G312)</f>
        <v/>
      </c>
      <c r="I312" s="27">
        <f>IF(OR(H312="",N(Productos!E312)=0),"",H312/Productos!E312)</f>
        <v/>
      </c>
      <c r="J312" s="23">
        <f>IF(OR(A312="",G312=""),"",F312*G312)</f>
        <v/>
      </c>
      <c r="K312" s="28">
        <f>IF(A312="","",IF(F312&lt;=N(Productos!F312),"Reponer","OK"))</f>
        <v/>
      </c>
    </row>
    <row r="313">
      <c r="A313" s="24">
        <f>IF(Productos!A313="","",Productos!A313)</f>
        <v/>
      </c>
      <c r="B313" s="9">
        <f>IF(A313="","",Productos!B313)</f>
        <v/>
      </c>
      <c r="C313" s="25">
        <f>IF(A313="","",SUMIFS(Movimientos!$D$5:$D$2004,Movimientos!$B$5:$B$2004,A313,Movimientos!$C$5:$C$2004,"Entrada"))</f>
        <v/>
      </c>
      <c r="D313" s="25">
        <f>IF(A313="","",SUMIFS(Movimientos!$D$5:$D$2004,Movimientos!$B$5:$B$2004,A313,Movimientos!$C$5:$C$2004,"Salida"))</f>
        <v/>
      </c>
      <c r="E313" s="25">
        <f>IF(A313="","",SUMIFS(Movimientos!$D$5:$D$2004,Movimientos!$B$5:$B$2004,A313,Movimientos!$C$5:$C$2004,"Ajuste"))</f>
        <v/>
      </c>
      <c r="F313" s="26">
        <f>IF(A313="","",C313-D313+E313)</f>
        <v/>
      </c>
      <c r="G313" s="23">
        <f>IF(OR(A313="",N(C313)=0),"",SUMIFS(Movimientos!$F$5:$F$2004,Movimientos!$B$5:$B$2004,A313)/C313)</f>
        <v/>
      </c>
      <c r="H313" s="23">
        <f>IF(OR(A313="",G313=""),"",Productos!E313-G313)</f>
        <v/>
      </c>
      <c r="I313" s="27">
        <f>IF(OR(H313="",N(Productos!E313)=0),"",H313/Productos!E313)</f>
        <v/>
      </c>
      <c r="J313" s="23">
        <f>IF(OR(A313="",G313=""),"",F313*G313)</f>
        <v/>
      </c>
      <c r="K313" s="28">
        <f>IF(A313="","",IF(F313&lt;=N(Productos!F313),"Reponer","OK"))</f>
        <v/>
      </c>
    </row>
    <row r="314">
      <c r="A314" s="24">
        <f>IF(Productos!A314="","",Productos!A314)</f>
        <v/>
      </c>
      <c r="B314" s="9">
        <f>IF(A314="","",Productos!B314)</f>
        <v/>
      </c>
      <c r="C314" s="25">
        <f>IF(A314="","",SUMIFS(Movimientos!$D$5:$D$2004,Movimientos!$B$5:$B$2004,A314,Movimientos!$C$5:$C$2004,"Entrada"))</f>
        <v/>
      </c>
      <c r="D314" s="25">
        <f>IF(A314="","",SUMIFS(Movimientos!$D$5:$D$2004,Movimientos!$B$5:$B$2004,A314,Movimientos!$C$5:$C$2004,"Salida"))</f>
        <v/>
      </c>
      <c r="E314" s="25">
        <f>IF(A314="","",SUMIFS(Movimientos!$D$5:$D$2004,Movimientos!$B$5:$B$2004,A314,Movimientos!$C$5:$C$2004,"Ajuste"))</f>
        <v/>
      </c>
      <c r="F314" s="26">
        <f>IF(A314="","",C314-D314+E314)</f>
        <v/>
      </c>
      <c r="G314" s="23">
        <f>IF(OR(A314="",N(C314)=0),"",SUMIFS(Movimientos!$F$5:$F$2004,Movimientos!$B$5:$B$2004,A314)/C314)</f>
        <v/>
      </c>
      <c r="H314" s="23">
        <f>IF(OR(A314="",G314=""),"",Productos!E314-G314)</f>
        <v/>
      </c>
      <c r="I314" s="27">
        <f>IF(OR(H314="",N(Productos!E314)=0),"",H314/Productos!E314)</f>
        <v/>
      </c>
      <c r="J314" s="23">
        <f>IF(OR(A314="",G314=""),"",F314*G314)</f>
        <v/>
      </c>
      <c r="K314" s="28">
        <f>IF(A314="","",IF(F314&lt;=N(Productos!F314),"Reponer","OK"))</f>
        <v/>
      </c>
    </row>
    <row r="315">
      <c r="A315" s="24">
        <f>IF(Productos!A315="","",Productos!A315)</f>
        <v/>
      </c>
      <c r="B315" s="9">
        <f>IF(A315="","",Productos!B315)</f>
        <v/>
      </c>
      <c r="C315" s="25">
        <f>IF(A315="","",SUMIFS(Movimientos!$D$5:$D$2004,Movimientos!$B$5:$B$2004,A315,Movimientos!$C$5:$C$2004,"Entrada"))</f>
        <v/>
      </c>
      <c r="D315" s="25">
        <f>IF(A315="","",SUMIFS(Movimientos!$D$5:$D$2004,Movimientos!$B$5:$B$2004,A315,Movimientos!$C$5:$C$2004,"Salida"))</f>
        <v/>
      </c>
      <c r="E315" s="25">
        <f>IF(A315="","",SUMIFS(Movimientos!$D$5:$D$2004,Movimientos!$B$5:$B$2004,A315,Movimientos!$C$5:$C$2004,"Ajuste"))</f>
        <v/>
      </c>
      <c r="F315" s="26">
        <f>IF(A315="","",C315-D315+E315)</f>
        <v/>
      </c>
      <c r="G315" s="23">
        <f>IF(OR(A315="",N(C315)=0),"",SUMIFS(Movimientos!$F$5:$F$2004,Movimientos!$B$5:$B$2004,A315)/C315)</f>
        <v/>
      </c>
      <c r="H315" s="23">
        <f>IF(OR(A315="",G315=""),"",Productos!E315-G315)</f>
        <v/>
      </c>
      <c r="I315" s="27">
        <f>IF(OR(H315="",N(Productos!E315)=0),"",H315/Productos!E315)</f>
        <v/>
      </c>
      <c r="J315" s="23">
        <f>IF(OR(A315="",G315=""),"",F315*G315)</f>
        <v/>
      </c>
      <c r="K315" s="28">
        <f>IF(A315="","",IF(F315&lt;=N(Productos!F315),"Reponer","OK"))</f>
        <v/>
      </c>
    </row>
    <row r="316">
      <c r="A316" s="24">
        <f>IF(Productos!A316="","",Productos!A316)</f>
        <v/>
      </c>
      <c r="B316" s="9">
        <f>IF(A316="","",Productos!B316)</f>
        <v/>
      </c>
      <c r="C316" s="25">
        <f>IF(A316="","",SUMIFS(Movimientos!$D$5:$D$2004,Movimientos!$B$5:$B$2004,A316,Movimientos!$C$5:$C$2004,"Entrada"))</f>
        <v/>
      </c>
      <c r="D316" s="25">
        <f>IF(A316="","",SUMIFS(Movimientos!$D$5:$D$2004,Movimientos!$B$5:$B$2004,A316,Movimientos!$C$5:$C$2004,"Salida"))</f>
        <v/>
      </c>
      <c r="E316" s="25">
        <f>IF(A316="","",SUMIFS(Movimientos!$D$5:$D$2004,Movimientos!$B$5:$B$2004,A316,Movimientos!$C$5:$C$2004,"Ajuste"))</f>
        <v/>
      </c>
      <c r="F316" s="26">
        <f>IF(A316="","",C316-D316+E316)</f>
        <v/>
      </c>
      <c r="G316" s="23">
        <f>IF(OR(A316="",N(C316)=0),"",SUMIFS(Movimientos!$F$5:$F$2004,Movimientos!$B$5:$B$2004,A316)/C316)</f>
        <v/>
      </c>
      <c r="H316" s="23">
        <f>IF(OR(A316="",G316=""),"",Productos!E316-G316)</f>
        <v/>
      </c>
      <c r="I316" s="27">
        <f>IF(OR(H316="",N(Productos!E316)=0),"",H316/Productos!E316)</f>
        <v/>
      </c>
      <c r="J316" s="23">
        <f>IF(OR(A316="",G316=""),"",F316*G316)</f>
        <v/>
      </c>
      <c r="K316" s="28">
        <f>IF(A316="","",IF(F316&lt;=N(Productos!F316),"Reponer","OK"))</f>
        <v/>
      </c>
    </row>
    <row r="317">
      <c r="A317" s="24">
        <f>IF(Productos!A317="","",Productos!A317)</f>
        <v/>
      </c>
      <c r="B317" s="9">
        <f>IF(A317="","",Productos!B317)</f>
        <v/>
      </c>
      <c r="C317" s="25">
        <f>IF(A317="","",SUMIFS(Movimientos!$D$5:$D$2004,Movimientos!$B$5:$B$2004,A317,Movimientos!$C$5:$C$2004,"Entrada"))</f>
        <v/>
      </c>
      <c r="D317" s="25">
        <f>IF(A317="","",SUMIFS(Movimientos!$D$5:$D$2004,Movimientos!$B$5:$B$2004,A317,Movimientos!$C$5:$C$2004,"Salida"))</f>
        <v/>
      </c>
      <c r="E317" s="25">
        <f>IF(A317="","",SUMIFS(Movimientos!$D$5:$D$2004,Movimientos!$B$5:$B$2004,A317,Movimientos!$C$5:$C$2004,"Ajuste"))</f>
        <v/>
      </c>
      <c r="F317" s="26">
        <f>IF(A317="","",C317-D317+E317)</f>
        <v/>
      </c>
      <c r="G317" s="23">
        <f>IF(OR(A317="",N(C317)=0),"",SUMIFS(Movimientos!$F$5:$F$2004,Movimientos!$B$5:$B$2004,A317)/C317)</f>
        <v/>
      </c>
      <c r="H317" s="23">
        <f>IF(OR(A317="",G317=""),"",Productos!E317-G317)</f>
        <v/>
      </c>
      <c r="I317" s="27">
        <f>IF(OR(H317="",N(Productos!E317)=0),"",H317/Productos!E317)</f>
        <v/>
      </c>
      <c r="J317" s="23">
        <f>IF(OR(A317="",G317=""),"",F317*G317)</f>
        <v/>
      </c>
      <c r="K317" s="28">
        <f>IF(A317="","",IF(F317&lt;=N(Productos!F317),"Reponer","OK"))</f>
        <v/>
      </c>
    </row>
    <row r="318">
      <c r="A318" s="24">
        <f>IF(Productos!A318="","",Productos!A318)</f>
        <v/>
      </c>
      <c r="B318" s="9">
        <f>IF(A318="","",Productos!B318)</f>
        <v/>
      </c>
      <c r="C318" s="25">
        <f>IF(A318="","",SUMIFS(Movimientos!$D$5:$D$2004,Movimientos!$B$5:$B$2004,A318,Movimientos!$C$5:$C$2004,"Entrada"))</f>
        <v/>
      </c>
      <c r="D318" s="25">
        <f>IF(A318="","",SUMIFS(Movimientos!$D$5:$D$2004,Movimientos!$B$5:$B$2004,A318,Movimientos!$C$5:$C$2004,"Salida"))</f>
        <v/>
      </c>
      <c r="E318" s="25">
        <f>IF(A318="","",SUMIFS(Movimientos!$D$5:$D$2004,Movimientos!$B$5:$B$2004,A318,Movimientos!$C$5:$C$2004,"Ajuste"))</f>
        <v/>
      </c>
      <c r="F318" s="26">
        <f>IF(A318="","",C318-D318+E318)</f>
        <v/>
      </c>
      <c r="G318" s="23">
        <f>IF(OR(A318="",N(C318)=0),"",SUMIFS(Movimientos!$F$5:$F$2004,Movimientos!$B$5:$B$2004,A318)/C318)</f>
        <v/>
      </c>
      <c r="H318" s="23">
        <f>IF(OR(A318="",G318=""),"",Productos!E318-G318)</f>
        <v/>
      </c>
      <c r="I318" s="27">
        <f>IF(OR(H318="",N(Productos!E318)=0),"",H318/Productos!E318)</f>
        <v/>
      </c>
      <c r="J318" s="23">
        <f>IF(OR(A318="",G318=""),"",F318*G318)</f>
        <v/>
      </c>
      <c r="K318" s="28">
        <f>IF(A318="","",IF(F318&lt;=N(Productos!F318),"Reponer","OK"))</f>
        <v/>
      </c>
    </row>
    <row r="319">
      <c r="A319" s="24">
        <f>IF(Productos!A319="","",Productos!A319)</f>
        <v/>
      </c>
      <c r="B319" s="9">
        <f>IF(A319="","",Productos!B319)</f>
        <v/>
      </c>
      <c r="C319" s="25">
        <f>IF(A319="","",SUMIFS(Movimientos!$D$5:$D$2004,Movimientos!$B$5:$B$2004,A319,Movimientos!$C$5:$C$2004,"Entrada"))</f>
        <v/>
      </c>
      <c r="D319" s="25">
        <f>IF(A319="","",SUMIFS(Movimientos!$D$5:$D$2004,Movimientos!$B$5:$B$2004,A319,Movimientos!$C$5:$C$2004,"Salida"))</f>
        <v/>
      </c>
      <c r="E319" s="25">
        <f>IF(A319="","",SUMIFS(Movimientos!$D$5:$D$2004,Movimientos!$B$5:$B$2004,A319,Movimientos!$C$5:$C$2004,"Ajuste"))</f>
        <v/>
      </c>
      <c r="F319" s="26">
        <f>IF(A319="","",C319-D319+E319)</f>
        <v/>
      </c>
      <c r="G319" s="23">
        <f>IF(OR(A319="",N(C319)=0),"",SUMIFS(Movimientos!$F$5:$F$2004,Movimientos!$B$5:$B$2004,A319)/C319)</f>
        <v/>
      </c>
      <c r="H319" s="23">
        <f>IF(OR(A319="",G319=""),"",Productos!E319-G319)</f>
        <v/>
      </c>
      <c r="I319" s="27">
        <f>IF(OR(H319="",N(Productos!E319)=0),"",H319/Productos!E319)</f>
        <v/>
      </c>
      <c r="J319" s="23">
        <f>IF(OR(A319="",G319=""),"",F319*G319)</f>
        <v/>
      </c>
      <c r="K319" s="28">
        <f>IF(A319="","",IF(F319&lt;=N(Productos!F319),"Reponer","OK"))</f>
        <v/>
      </c>
    </row>
    <row r="320">
      <c r="A320" s="24">
        <f>IF(Productos!A320="","",Productos!A320)</f>
        <v/>
      </c>
      <c r="B320" s="9">
        <f>IF(A320="","",Productos!B320)</f>
        <v/>
      </c>
      <c r="C320" s="25">
        <f>IF(A320="","",SUMIFS(Movimientos!$D$5:$D$2004,Movimientos!$B$5:$B$2004,A320,Movimientos!$C$5:$C$2004,"Entrada"))</f>
        <v/>
      </c>
      <c r="D320" s="25">
        <f>IF(A320="","",SUMIFS(Movimientos!$D$5:$D$2004,Movimientos!$B$5:$B$2004,A320,Movimientos!$C$5:$C$2004,"Salida"))</f>
        <v/>
      </c>
      <c r="E320" s="25">
        <f>IF(A320="","",SUMIFS(Movimientos!$D$5:$D$2004,Movimientos!$B$5:$B$2004,A320,Movimientos!$C$5:$C$2004,"Ajuste"))</f>
        <v/>
      </c>
      <c r="F320" s="26">
        <f>IF(A320="","",C320-D320+E320)</f>
        <v/>
      </c>
      <c r="G320" s="23">
        <f>IF(OR(A320="",N(C320)=0),"",SUMIFS(Movimientos!$F$5:$F$2004,Movimientos!$B$5:$B$2004,A320)/C320)</f>
        <v/>
      </c>
      <c r="H320" s="23">
        <f>IF(OR(A320="",G320=""),"",Productos!E320-G320)</f>
        <v/>
      </c>
      <c r="I320" s="27">
        <f>IF(OR(H320="",N(Productos!E320)=0),"",H320/Productos!E320)</f>
        <v/>
      </c>
      <c r="J320" s="23">
        <f>IF(OR(A320="",G320=""),"",F320*G320)</f>
        <v/>
      </c>
      <c r="K320" s="28">
        <f>IF(A320="","",IF(F320&lt;=N(Productos!F320),"Reponer","OK"))</f>
        <v/>
      </c>
    </row>
    <row r="321">
      <c r="A321" s="24">
        <f>IF(Productos!A321="","",Productos!A321)</f>
        <v/>
      </c>
      <c r="B321" s="9">
        <f>IF(A321="","",Productos!B321)</f>
        <v/>
      </c>
      <c r="C321" s="25">
        <f>IF(A321="","",SUMIFS(Movimientos!$D$5:$D$2004,Movimientos!$B$5:$B$2004,A321,Movimientos!$C$5:$C$2004,"Entrada"))</f>
        <v/>
      </c>
      <c r="D321" s="25">
        <f>IF(A321="","",SUMIFS(Movimientos!$D$5:$D$2004,Movimientos!$B$5:$B$2004,A321,Movimientos!$C$5:$C$2004,"Salida"))</f>
        <v/>
      </c>
      <c r="E321" s="25">
        <f>IF(A321="","",SUMIFS(Movimientos!$D$5:$D$2004,Movimientos!$B$5:$B$2004,A321,Movimientos!$C$5:$C$2004,"Ajuste"))</f>
        <v/>
      </c>
      <c r="F321" s="26">
        <f>IF(A321="","",C321-D321+E321)</f>
        <v/>
      </c>
      <c r="G321" s="23">
        <f>IF(OR(A321="",N(C321)=0),"",SUMIFS(Movimientos!$F$5:$F$2004,Movimientos!$B$5:$B$2004,A321)/C321)</f>
        <v/>
      </c>
      <c r="H321" s="23">
        <f>IF(OR(A321="",G321=""),"",Productos!E321-G321)</f>
        <v/>
      </c>
      <c r="I321" s="27">
        <f>IF(OR(H321="",N(Productos!E321)=0),"",H321/Productos!E321)</f>
        <v/>
      </c>
      <c r="J321" s="23">
        <f>IF(OR(A321="",G321=""),"",F321*G321)</f>
        <v/>
      </c>
      <c r="K321" s="28">
        <f>IF(A321="","",IF(F321&lt;=N(Productos!F321),"Reponer","OK"))</f>
        <v/>
      </c>
    </row>
    <row r="322">
      <c r="A322" s="24">
        <f>IF(Productos!A322="","",Productos!A322)</f>
        <v/>
      </c>
      <c r="B322" s="9">
        <f>IF(A322="","",Productos!B322)</f>
        <v/>
      </c>
      <c r="C322" s="25">
        <f>IF(A322="","",SUMIFS(Movimientos!$D$5:$D$2004,Movimientos!$B$5:$B$2004,A322,Movimientos!$C$5:$C$2004,"Entrada"))</f>
        <v/>
      </c>
      <c r="D322" s="25">
        <f>IF(A322="","",SUMIFS(Movimientos!$D$5:$D$2004,Movimientos!$B$5:$B$2004,A322,Movimientos!$C$5:$C$2004,"Salida"))</f>
        <v/>
      </c>
      <c r="E322" s="25">
        <f>IF(A322="","",SUMIFS(Movimientos!$D$5:$D$2004,Movimientos!$B$5:$B$2004,A322,Movimientos!$C$5:$C$2004,"Ajuste"))</f>
        <v/>
      </c>
      <c r="F322" s="26">
        <f>IF(A322="","",C322-D322+E322)</f>
        <v/>
      </c>
      <c r="G322" s="23">
        <f>IF(OR(A322="",N(C322)=0),"",SUMIFS(Movimientos!$F$5:$F$2004,Movimientos!$B$5:$B$2004,A322)/C322)</f>
        <v/>
      </c>
      <c r="H322" s="23">
        <f>IF(OR(A322="",G322=""),"",Productos!E322-G322)</f>
        <v/>
      </c>
      <c r="I322" s="27">
        <f>IF(OR(H322="",N(Productos!E322)=0),"",H322/Productos!E322)</f>
        <v/>
      </c>
      <c r="J322" s="23">
        <f>IF(OR(A322="",G322=""),"",F322*G322)</f>
        <v/>
      </c>
      <c r="K322" s="28">
        <f>IF(A322="","",IF(F322&lt;=N(Productos!F322),"Reponer","OK"))</f>
        <v/>
      </c>
    </row>
    <row r="323">
      <c r="A323" s="24">
        <f>IF(Productos!A323="","",Productos!A323)</f>
        <v/>
      </c>
      <c r="B323" s="9">
        <f>IF(A323="","",Productos!B323)</f>
        <v/>
      </c>
      <c r="C323" s="25">
        <f>IF(A323="","",SUMIFS(Movimientos!$D$5:$D$2004,Movimientos!$B$5:$B$2004,A323,Movimientos!$C$5:$C$2004,"Entrada"))</f>
        <v/>
      </c>
      <c r="D323" s="25">
        <f>IF(A323="","",SUMIFS(Movimientos!$D$5:$D$2004,Movimientos!$B$5:$B$2004,A323,Movimientos!$C$5:$C$2004,"Salida"))</f>
        <v/>
      </c>
      <c r="E323" s="25">
        <f>IF(A323="","",SUMIFS(Movimientos!$D$5:$D$2004,Movimientos!$B$5:$B$2004,A323,Movimientos!$C$5:$C$2004,"Ajuste"))</f>
        <v/>
      </c>
      <c r="F323" s="26">
        <f>IF(A323="","",C323-D323+E323)</f>
        <v/>
      </c>
      <c r="G323" s="23">
        <f>IF(OR(A323="",N(C323)=0),"",SUMIFS(Movimientos!$F$5:$F$2004,Movimientos!$B$5:$B$2004,A323)/C323)</f>
        <v/>
      </c>
      <c r="H323" s="23">
        <f>IF(OR(A323="",G323=""),"",Productos!E323-G323)</f>
        <v/>
      </c>
      <c r="I323" s="27">
        <f>IF(OR(H323="",N(Productos!E323)=0),"",H323/Productos!E323)</f>
        <v/>
      </c>
      <c r="J323" s="23">
        <f>IF(OR(A323="",G323=""),"",F323*G323)</f>
        <v/>
      </c>
      <c r="K323" s="28">
        <f>IF(A323="","",IF(F323&lt;=N(Productos!F323),"Reponer","OK"))</f>
        <v/>
      </c>
    </row>
    <row r="324">
      <c r="A324" s="24">
        <f>IF(Productos!A324="","",Productos!A324)</f>
        <v/>
      </c>
      <c r="B324" s="9">
        <f>IF(A324="","",Productos!B324)</f>
        <v/>
      </c>
      <c r="C324" s="25">
        <f>IF(A324="","",SUMIFS(Movimientos!$D$5:$D$2004,Movimientos!$B$5:$B$2004,A324,Movimientos!$C$5:$C$2004,"Entrada"))</f>
        <v/>
      </c>
      <c r="D324" s="25">
        <f>IF(A324="","",SUMIFS(Movimientos!$D$5:$D$2004,Movimientos!$B$5:$B$2004,A324,Movimientos!$C$5:$C$2004,"Salida"))</f>
        <v/>
      </c>
      <c r="E324" s="25">
        <f>IF(A324="","",SUMIFS(Movimientos!$D$5:$D$2004,Movimientos!$B$5:$B$2004,A324,Movimientos!$C$5:$C$2004,"Ajuste"))</f>
        <v/>
      </c>
      <c r="F324" s="26">
        <f>IF(A324="","",C324-D324+E324)</f>
        <v/>
      </c>
      <c r="G324" s="23">
        <f>IF(OR(A324="",N(C324)=0),"",SUMIFS(Movimientos!$F$5:$F$2004,Movimientos!$B$5:$B$2004,A324)/C324)</f>
        <v/>
      </c>
      <c r="H324" s="23">
        <f>IF(OR(A324="",G324=""),"",Productos!E324-G324)</f>
        <v/>
      </c>
      <c r="I324" s="27">
        <f>IF(OR(H324="",N(Productos!E324)=0),"",H324/Productos!E324)</f>
        <v/>
      </c>
      <c r="J324" s="23">
        <f>IF(OR(A324="",G324=""),"",F324*G324)</f>
        <v/>
      </c>
      <c r="K324" s="28">
        <f>IF(A324="","",IF(F324&lt;=N(Productos!F324),"Reponer","OK"))</f>
        <v/>
      </c>
    </row>
    <row r="325">
      <c r="A325" s="24">
        <f>IF(Productos!A325="","",Productos!A325)</f>
        <v/>
      </c>
      <c r="B325" s="9">
        <f>IF(A325="","",Productos!B325)</f>
        <v/>
      </c>
      <c r="C325" s="25">
        <f>IF(A325="","",SUMIFS(Movimientos!$D$5:$D$2004,Movimientos!$B$5:$B$2004,A325,Movimientos!$C$5:$C$2004,"Entrada"))</f>
        <v/>
      </c>
      <c r="D325" s="25">
        <f>IF(A325="","",SUMIFS(Movimientos!$D$5:$D$2004,Movimientos!$B$5:$B$2004,A325,Movimientos!$C$5:$C$2004,"Salida"))</f>
        <v/>
      </c>
      <c r="E325" s="25">
        <f>IF(A325="","",SUMIFS(Movimientos!$D$5:$D$2004,Movimientos!$B$5:$B$2004,A325,Movimientos!$C$5:$C$2004,"Ajuste"))</f>
        <v/>
      </c>
      <c r="F325" s="26">
        <f>IF(A325="","",C325-D325+E325)</f>
        <v/>
      </c>
      <c r="G325" s="23">
        <f>IF(OR(A325="",N(C325)=0),"",SUMIFS(Movimientos!$F$5:$F$2004,Movimientos!$B$5:$B$2004,A325)/C325)</f>
        <v/>
      </c>
      <c r="H325" s="23">
        <f>IF(OR(A325="",G325=""),"",Productos!E325-G325)</f>
        <v/>
      </c>
      <c r="I325" s="27">
        <f>IF(OR(H325="",N(Productos!E325)=0),"",H325/Productos!E325)</f>
        <v/>
      </c>
      <c r="J325" s="23">
        <f>IF(OR(A325="",G325=""),"",F325*G325)</f>
        <v/>
      </c>
      <c r="K325" s="28">
        <f>IF(A325="","",IF(F325&lt;=N(Productos!F325),"Reponer","OK"))</f>
        <v/>
      </c>
    </row>
    <row r="326">
      <c r="A326" s="24">
        <f>IF(Productos!A326="","",Productos!A326)</f>
        <v/>
      </c>
      <c r="B326" s="9">
        <f>IF(A326="","",Productos!B326)</f>
        <v/>
      </c>
      <c r="C326" s="25">
        <f>IF(A326="","",SUMIFS(Movimientos!$D$5:$D$2004,Movimientos!$B$5:$B$2004,A326,Movimientos!$C$5:$C$2004,"Entrada"))</f>
        <v/>
      </c>
      <c r="D326" s="25">
        <f>IF(A326="","",SUMIFS(Movimientos!$D$5:$D$2004,Movimientos!$B$5:$B$2004,A326,Movimientos!$C$5:$C$2004,"Salida"))</f>
        <v/>
      </c>
      <c r="E326" s="25">
        <f>IF(A326="","",SUMIFS(Movimientos!$D$5:$D$2004,Movimientos!$B$5:$B$2004,A326,Movimientos!$C$5:$C$2004,"Ajuste"))</f>
        <v/>
      </c>
      <c r="F326" s="26">
        <f>IF(A326="","",C326-D326+E326)</f>
        <v/>
      </c>
      <c r="G326" s="23">
        <f>IF(OR(A326="",N(C326)=0),"",SUMIFS(Movimientos!$F$5:$F$2004,Movimientos!$B$5:$B$2004,A326)/C326)</f>
        <v/>
      </c>
      <c r="H326" s="23">
        <f>IF(OR(A326="",G326=""),"",Productos!E326-G326)</f>
        <v/>
      </c>
      <c r="I326" s="27">
        <f>IF(OR(H326="",N(Productos!E326)=0),"",H326/Productos!E326)</f>
        <v/>
      </c>
      <c r="J326" s="23">
        <f>IF(OR(A326="",G326=""),"",F326*G326)</f>
        <v/>
      </c>
      <c r="K326" s="28">
        <f>IF(A326="","",IF(F326&lt;=N(Productos!F326),"Reponer","OK"))</f>
        <v/>
      </c>
    </row>
    <row r="327">
      <c r="A327" s="24">
        <f>IF(Productos!A327="","",Productos!A327)</f>
        <v/>
      </c>
      <c r="B327" s="9">
        <f>IF(A327="","",Productos!B327)</f>
        <v/>
      </c>
      <c r="C327" s="25">
        <f>IF(A327="","",SUMIFS(Movimientos!$D$5:$D$2004,Movimientos!$B$5:$B$2004,A327,Movimientos!$C$5:$C$2004,"Entrada"))</f>
        <v/>
      </c>
      <c r="D327" s="25">
        <f>IF(A327="","",SUMIFS(Movimientos!$D$5:$D$2004,Movimientos!$B$5:$B$2004,A327,Movimientos!$C$5:$C$2004,"Salida"))</f>
        <v/>
      </c>
      <c r="E327" s="25">
        <f>IF(A327="","",SUMIFS(Movimientos!$D$5:$D$2004,Movimientos!$B$5:$B$2004,A327,Movimientos!$C$5:$C$2004,"Ajuste"))</f>
        <v/>
      </c>
      <c r="F327" s="26">
        <f>IF(A327="","",C327-D327+E327)</f>
        <v/>
      </c>
      <c r="G327" s="23">
        <f>IF(OR(A327="",N(C327)=0),"",SUMIFS(Movimientos!$F$5:$F$2004,Movimientos!$B$5:$B$2004,A327)/C327)</f>
        <v/>
      </c>
      <c r="H327" s="23">
        <f>IF(OR(A327="",G327=""),"",Productos!E327-G327)</f>
        <v/>
      </c>
      <c r="I327" s="27">
        <f>IF(OR(H327="",N(Productos!E327)=0),"",H327/Productos!E327)</f>
        <v/>
      </c>
      <c r="J327" s="23">
        <f>IF(OR(A327="",G327=""),"",F327*G327)</f>
        <v/>
      </c>
      <c r="K327" s="28">
        <f>IF(A327="","",IF(F327&lt;=N(Productos!F327),"Reponer","OK"))</f>
        <v/>
      </c>
    </row>
    <row r="328">
      <c r="A328" s="24">
        <f>IF(Productos!A328="","",Productos!A328)</f>
        <v/>
      </c>
      <c r="B328" s="9">
        <f>IF(A328="","",Productos!B328)</f>
        <v/>
      </c>
      <c r="C328" s="25">
        <f>IF(A328="","",SUMIFS(Movimientos!$D$5:$D$2004,Movimientos!$B$5:$B$2004,A328,Movimientos!$C$5:$C$2004,"Entrada"))</f>
        <v/>
      </c>
      <c r="D328" s="25">
        <f>IF(A328="","",SUMIFS(Movimientos!$D$5:$D$2004,Movimientos!$B$5:$B$2004,A328,Movimientos!$C$5:$C$2004,"Salida"))</f>
        <v/>
      </c>
      <c r="E328" s="25">
        <f>IF(A328="","",SUMIFS(Movimientos!$D$5:$D$2004,Movimientos!$B$5:$B$2004,A328,Movimientos!$C$5:$C$2004,"Ajuste"))</f>
        <v/>
      </c>
      <c r="F328" s="26">
        <f>IF(A328="","",C328-D328+E328)</f>
        <v/>
      </c>
      <c r="G328" s="23">
        <f>IF(OR(A328="",N(C328)=0),"",SUMIFS(Movimientos!$F$5:$F$2004,Movimientos!$B$5:$B$2004,A328)/C328)</f>
        <v/>
      </c>
      <c r="H328" s="23">
        <f>IF(OR(A328="",G328=""),"",Productos!E328-G328)</f>
        <v/>
      </c>
      <c r="I328" s="27">
        <f>IF(OR(H328="",N(Productos!E328)=0),"",H328/Productos!E328)</f>
        <v/>
      </c>
      <c r="J328" s="23">
        <f>IF(OR(A328="",G328=""),"",F328*G328)</f>
        <v/>
      </c>
      <c r="K328" s="28">
        <f>IF(A328="","",IF(F328&lt;=N(Productos!F328),"Reponer","OK"))</f>
        <v/>
      </c>
    </row>
    <row r="329">
      <c r="A329" s="24">
        <f>IF(Productos!A329="","",Productos!A329)</f>
        <v/>
      </c>
      <c r="B329" s="9">
        <f>IF(A329="","",Productos!B329)</f>
        <v/>
      </c>
      <c r="C329" s="25">
        <f>IF(A329="","",SUMIFS(Movimientos!$D$5:$D$2004,Movimientos!$B$5:$B$2004,A329,Movimientos!$C$5:$C$2004,"Entrada"))</f>
        <v/>
      </c>
      <c r="D329" s="25">
        <f>IF(A329="","",SUMIFS(Movimientos!$D$5:$D$2004,Movimientos!$B$5:$B$2004,A329,Movimientos!$C$5:$C$2004,"Salida"))</f>
        <v/>
      </c>
      <c r="E329" s="25">
        <f>IF(A329="","",SUMIFS(Movimientos!$D$5:$D$2004,Movimientos!$B$5:$B$2004,A329,Movimientos!$C$5:$C$2004,"Ajuste"))</f>
        <v/>
      </c>
      <c r="F329" s="26">
        <f>IF(A329="","",C329-D329+E329)</f>
        <v/>
      </c>
      <c r="G329" s="23">
        <f>IF(OR(A329="",N(C329)=0),"",SUMIFS(Movimientos!$F$5:$F$2004,Movimientos!$B$5:$B$2004,A329)/C329)</f>
        <v/>
      </c>
      <c r="H329" s="23">
        <f>IF(OR(A329="",G329=""),"",Productos!E329-G329)</f>
        <v/>
      </c>
      <c r="I329" s="27">
        <f>IF(OR(H329="",N(Productos!E329)=0),"",H329/Productos!E329)</f>
        <v/>
      </c>
      <c r="J329" s="23">
        <f>IF(OR(A329="",G329=""),"",F329*G329)</f>
        <v/>
      </c>
      <c r="K329" s="28">
        <f>IF(A329="","",IF(F329&lt;=N(Productos!F329),"Reponer","OK"))</f>
        <v/>
      </c>
    </row>
    <row r="330">
      <c r="A330" s="24">
        <f>IF(Productos!A330="","",Productos!A330)</f>
        <v/>
      </c>
      <c r="B330" s="9">
        <f>IF(A330="","",Productos!B330)</f>
        <v/>
      </c>
      <c r="C330" s="25">
        <f>IF(A330="","",SUMIFS(Movimientos!$D$5:$D$2004,Movimientos!$B$5:$B$2004,A330,Movimientos!$C$5:$C$2004,"Entrada"))</f>
        <v/>
      </c>
      <c r="D330" s="25">
        <f>IF(A330="","",SUMIFS(Movimientos!$D$5:$D$2004,Movimientos!$B$5:$B$2004,A330,Movimientos!$C$5:$C$2004,"Salida"))</f>
        <v/>
      </c>
      <c r="E330" s="25">
        <f>IF(A330="","",SUMIFS(Movimientos!$D$5:$D$2004,Movimientos!$B$5:$B$2004,A330,Movimientos!$C$5:$C$2004,"Ajuste"))</f>
        <v/>
      </c>
      <c r="F330" s="26">
        <f>IF(A330="","",C330-D330+E330)</f>
        <v/>
      </c>
      <c r="G330" s="23">
        <f>IF(OR(A330="",N(C330)=0),"",SUMIFS(Movimientos!$F$5:$F$2004,Movimientos!$B$5:$B$2004,A330)/C330)</f>
        <v/>
      </c>
      <c r="H330" s="23">
        <f>IF(OR(A330="",G330=""),"",Productos!E330-G330)</f>
        <v/>
      </c>
      <c r="I330" s="27">
        <f>IF(OR(H330="",N(Productos!E330)=0),"",H330/Productos!E330)</f>
        <v/>
      </c>
      <c r="J330" s="23">
        <f>IF(OR(A330="",G330=""),"",F330*G330)</f>
        <v/>
      </c>
      <c r="K330" s="28">
        <f>IF(A330="","",IF(F330&lt;=N(Productos!F330),"Reponer","OK"))</f>
        <v/>
      </c>
    </row>
    <row r="331">
      <c r="A331" s="24">
        <f>IF(Productos!A331="","",Productos!A331)</f>
        <v/>
      </c>
      <c r="B331" s="9">
        <f>IF(A331="","",Productos!B331)</f>
        <v/>
      </c>
      <c r="C331" s="25">
        <f>IF(A331="","",SUMIFS(Movimientos!$D$5:$D$2004,Movimientos!$B$5:$B$2004,A331,Movimientos!$C$5:$C$2004,"Entrada"))</f>
        <v/>
      </c>
      <c r="D331" s="25">
        <f>IF(A331="","",SUMIFS(Movimientos!$D$5:$D$2004,Movimientos!$B$5:$B$2004,A331,Movimientos!$C$5:$C$2004,"Salida"))</f>
        <v/>
      </c>
      <c r="E331" s="25">
        <f>IF(A331="","",SUMIFS(Movimientos!$D$5:$D$2004,Movimientos!$B$5:$B$2004,A331,Movimientos!$C$5:$C$2004,"Ajuste"))</f>
        <v/>
      </c>
      <c r="F331" s="26">
        <f>IF(A331="","",C331-D331+E331)</f>
        <v/>
      </c>
      <c r="G331" s="23">
        <f>IF(OR(A331="",N(C331)=0),"",SUMIFS(Movimientos!$F$5:$F$2004,Movimientos!$B$5:$B$2004,A331)/C331)</f>
        <v/>
      </c>
      <c r="H331" s="23">
        <f>IF(OR(A331="",G331=""),"",Productos!E331-G331)</f>
        <v/>
      </c>
      <c r="I331" s="27">
        <f>IF(OR(H331="",N(Productos!E331)=0),"",H331/Productos!E331)</f>
        <v/>
      </c>
      <c r="J331" s="23">
        <f>IF(OR(A331="",G331=""),"",F331*G331)</f>
        <v/>
      </c>
      <c r="K331" s="28">
        <f>IF(A331="","",IF(F331&lt;=N(Productos!F331),"Reponer","OK"))</f>
        <v/>
      </c>
    </row>
    <row r="332">
      <c r="A332" s="24">
        <f>IF(Productos!A332="","",Productos!A332)</f>
        <v/>
      </c>
      <c r="B332" s="9">
        <f>IF(A332="","",Productos!B332)</f>
        <v/>
      </c>
      <c r="C332" s="25">
        <f>IF(A332="","",SUMIFS(Movimientos!$D$5:$D$2004,Movimientos!$B$5:$B$2004,A332,Movimientos!$C$5:$C$2004,"Entrada"))</f>
        <v/>
      </c>
      <c r="D332" s="25">
        <f>IF(A332="","",SUMIFS(Movimientos!$D$5:$D$2004,Movimientos!$B$5:$B$2004,A332,Movimientos!$C$5:$C$2004,"Salida"))</f>
        <v/>
      </c>
      <c r="E332" s="25">
        <f>IF(A332="","",SUMIFS(Movimientos!$D$5:$D$2004,Movimientos!$B$5:$B$2004,A332,Movimientos!$C$5:$C$2004,"Ajuste"))</f>
        <v/>
      </c>
      <c r="F332" s="26">
        <f>IF(A332="","",C332-D332+E332)</f>
        <v/>
      </c>
      <c r="G332" s="23">
        <f>IF(OR(A332="",N(C332)=0),"",SUMIFS(Movimientos!$F$5:$F$2004,Movimientos!$B$5:$B$2004,A332)/C332)</f>
        <v/>
      </c>
      <c r="H332" s="23">
        <f>IF(OR(A332="",G332=""),"",Productos!E332-G332)</f>
        <v/>
      </c>
      <c r="I332" s="27">
        <f>IF(OR(H332="",N(Productos!E332)=0),"",H332/Productos!E332)</f>
        <v/>
      </c>
      <c r="J332" s="23">
        <f>IF(OR(A332="",G332=""),"",F332*G332)</f>
        <v/>
      </c>
      <c r="K332" s="28">
        <f>IF(A332="","",IF(F332&lt;=N(Productos!F332),"Reponer","OK"))</f>
        <v/>
      </c>
    </row>
    <row r="333">
      <c r="A333" s="24">
        <f>IF(Productos!A333="","",Productos!A333)</f>
        <v/>
      </c>
      <c r="B333" s="9">
        <f>IF(A333="","",Productos!B333)</f>
        <v/>
      </c>
      <c r="C333" s="25">
        <f>IF(A333="","",SUMIFS(Movimientos!$D$5:$D$2004,Movimientos!$B$5:$B$2004,A333,Movimientos!$C$5:$C$2004,"Entrada"))</f>
        <v/>
      </c>
      <c r="D333" s="25">
        <f>IF(A333="","",SUMIFS(Movimientos!$D$5:$D$2004,Movimientos!$B$5:$B$2004,A333,Movimientos!$C$5:$C$2004,"Salida"))</f>
        <v/>
      </c>
      <c r="E333" s="25">
        <f>IF(A333="","",SUMIFS(Movimientos!$D$5:$D$2004,Movimientos!$B$5:$B$2004,A333,Movimientos!$C$5:$C$2004,"Ajuste"))</f>
        <v/>
      </c>
      <c r="F333" s="26">
        <f>IF(A333="","",C333-D333+E333)</f>
        <v/>
      </c>
      <c r="G333" s="23">
        <f>IF(OR(A333="",N(C333)=0),"",SUMIFS(Movimientos!$F$5:$F$2004,Movimientos!$B$5:$B$2004,A333)/C333)</f>
        <v/>
      </c>
      <c r="H333" s="23">
        <f>IF(OR(A333="",G333=""),"",Productos!E333-G333)</f>
        <v/>
      </c>
      <c r="I333" s="27">
        <f>IF(OR(H333="",N(Productos!E333)=0),"",H333/Productos!E333)</f>
        <v/>
      </c>
      <c r="J333" s="23">
        <f>IF(OR(A333="",G333=""),"",F333*G333)</f>
        <v/>
      </c>
      <c r="K333" s="28">
        <f>IF(A333="","",IF(F333&lt;=N(Productos!F333),"Reponer","OK"))</f>
        <v/>
      </c>
    </row>
    <row r="334">
      <c r="A334" s="24">
        <f>IF(Productos!A334="","",Productos!A334)</f>
        <v/>
      </c>
      <c r="B334" s="9">
        <f>IF(A334="","",Productos!B334)</f>
        <v/>
      </c>
      <c r="C334" s="25">
        <f>IF(A334="","",SUMIFS(Movimientos!$D$5:$D$2004,Movimientos!$B$5:$B$2004,A334,Movimientos!$C$5:$C$2004,"Entrada"))</f>
        <v/>
      </c>
      <c r="D334" s="25">
        <f>IF(A334="","",SUMIFS(Movimientos!$D$5:$D$2004,Movimientos!$B$5:$B$2004,A334,Movimientos!$C$5:$C$2004,"Salida"))</f>
        <v/>
      </c>
      <c r="E334" s="25">
        <f>IF(A334="","",SUMIFS(Movimientos!$D$5:$D$2004,Movimientos!$B$5:$B$2004,A334,Movimientos!$C$5:$C$2004,"Ajuste"))</f>
        <v/>
      </c>
      <c r="F334" s="26">
        <f>IF(A334="","",C334-D334+E334)</f>
        <v/>
      </c>
      <c r="G334" s="23">
        <f>IF(OR(A334="",N(C334)=0),"",SUMIFS(Movimientos!$F$5:$F$2004,Movimientos!$B$5:$B$2004,A334)/C334)</f>
        <v/>
      </c>
      <c r="H334" s="23">
        <f>IF(OR(A334="",G334=""),"",Productos!E334-G334)</f>
        <v/>
      </c>
      <c r="I334" s="27">
        <f>IF(OR(H334="",N(Productos!E334)=0),"",H334/Productos!E334)</f>
        <v/>
      </c>
      <c r="J334" s="23">
        <f>IF(OR(A334="",G334=""),"",F334*G334)</f>
        <v/>
      </c>
      <c r="K334" s="28">
        <f>IF(A334="","",IF(F334&lt;=N(Productos!F334),"Reponer","OK"))</f>
        <v/>
      </c>
    </row>
    <row r="335">
      <c r="A335" s="24">
        <f>IF(Productos!A335="","",Productos!A335)</f>
        <v/>
      </c>
      <c r="B335" s="9">
        <f>IF(A335="","",Productos!B335)</f>
        <v/>
      </c>
      <c r="C335" s="25">
        <f>IF(A335="","",SUMIFS(Movimientos!$D$5:$D$2004,Movimientos!$B$5:$B$2004,A335,Movimientos!$C$5:$C$2004,"Entrada"))</f>
        <v/>
      </c>
      <c r="D335" s="25">
        <f>IF(A335="","",SUMIFS(Movimientos!$D$5:$D$2004,Movimientos!$B$5:$B$2004,A335,Movimientos!$C$5:$C$2004,"Salida"))</f>
        <v/>
      </c>
      <c r="E335" s="25">
        <f>IF(A335="","",SUMIFS(Movimientos!$D$5:$D$2004,Movimientos!$B$5:$B$2004,A335,Movimientos!$C$5:$C$2004,"Ajuste"))</f>
        <v/>
      </c>
      <c r="F335" s="26">
        <f>IF(A335="","",C335-D335+E335)</f>
        <v/>
      </c>
      <c r="G335" s="23">
        <f>IF(OR(A335="",N(C335)=0),"",SUMIFS(Movimientos!$F$5:$F$2004,Movimientos!$B$5:$B$2004,A335)/C335)</f>
        <v/>
      </c>
      <c r="H335" s="23">
        <f>IF(OR(A335="",G335=""),"",Productos!E335-G335)</f>
        <v/>
      </c>
      <c r="I335" s="27">
        <f>IF(OR(H335="",N(Productos!E335)=0),"",H335/Productos!E335)</f>
        <v/>
      </c>
      <c r="J335" s="23">
        <f>IF(OR(A335="",G335=""),"",F335*G335)</f>
        <v/>
      </c>
      <c r="K335" s="28">
        <f>IF(A335="","",IF(F335&lt;=N(Productos!F335),"Reponer","OK"))</f>
        <v/>
      </c>
    </row>
    <row r="336">
      <c r="A336" s="24">
        <f>IF(Productos!A336="","",Productos!A336)</f>
        <v/>
      </c>
      <c r="B336" s="9">
        <f>IF(A336="","",Productos!B336)</f>
        <v/>
      </c>
      <c r="C336" s="25">
        <f>IF(A336="","",SUMIFS(Movimientos!$D$5:$D$2004,Movimientos!$B$5:$B$2004,A336,Movimientos!$C$5:$C$2004,"Entrada"))</f>
        <v/>
      </c>
      <c r="D336" s="25">
        <f>IF(A336="","",SUMIFS(Movimientos!$D$5:$D$2004,Movimientos!$B$5:$B$2004,A336,Movimientos!$C$5:$C$2004,"Salida"))</f>
        <v/>
      </c>
      <c r="E336" s="25">
        <f>IF(A336="","",SUMIFS(Movimientos!$D$5:$D$2004,Movimientos!$B$5:$B$2004,A336,Movimientos!$C$5:$C$2004,"Ajuste"))</f>
        <v/>
      </c>
      <c r="F336" s="26">
        <f>IF(A336="","",C336-D336+E336)</f>
        <v/>
      </c>
      <c r="G336" s="23">
        <f>IF(OR(A336="",N(C336)=0),"",SUMIFS(Movimientos!$F$5:$F$2004,Movimientos!$B$5:$B$2004,A336)/C336)</f>
        <v/>
      </c>
      <c r="H336" s="23">
        <f>IF(OR(A336="",G336=""),"",Productos!E336-G336)</f>
        <v/>
      </c>
      <c r="I336" s="27">
        <f>IF(OR(H336="",N(Productos!E336)=0),"",H336/Productos!E336)</f>
        <v/>
      </c>
      <c r="J336" s="23">
        <f>IF(OR(A336="",G336=""),"",F336*G336)</f>
        <v/>
      </c>
      <c r="K336" s="28">
        <f>IF(A336="","",IF(F336&lt;=N(Productos!F336),"Reponer","OK"))</f>
        <v/>
      </c>
    </row>
    <row r="337">
      <c r="A337" s="24">
        <f>IF(Productos!A337="","",Productos!A337)</f>
        <v/>
      </c>
      <c r="B337" s="9">
        <f>IF(A337="","",Productos!B337)</f>
        <v/>
      </c>
      <c r="C337" s="25">
        <f>IF(A337="","",SUMIFS(Movimientos!$D$5:$D$2004,Movimientos!$B$5:$B$2004,A337,Movimientos!$C$5:$C$2004,"Entrada"))</f>
        <v/>
      </c>
      <c r="D337" s="25">
        <f>IF(A337="","",SUMIFS(Movimientos!$D$5:$D$2004,Movimientos!$B$5:$B$2004,A337,Movimientos!$C$5:$C$2004,"Salida"))</f>
        <v/>
      </c>
      <c r="E337" s="25">
        <f>IF(A337="","",SUMIFS(Movimientos!$D$5:$D$2004,Movimientos!$B$5:$B$2004,A337,Movimientos!$C$5:$C$2004,"Ajuste"))</f>
        <v/>
      </c>
      <c r="F337" s="26">
        <f>IF(A337="","",C337-D337+E337)</f>
        <v/>
      </c>
      <c r="G337" s="23">
        <f>IF(OR(A337="",N(C337)=0),"",SUMIFS(Movimientos!$F$5:$F$2004,Movimientos!$B$5:$B$2004,A337)/C337)</f>
        <v/>
      </c>
      <c r="H337" s="23">
        <f>IF(OR(A337="",G337=""),"",Productos!E337-G337)</f>
        <v/>
      </c>
      <c r="I337" s="27">
        <f>IF(OR(H337="",N(Productos!E337)=0),"",H337/Productos!E337)</f>
        <v/>
      </c>
      <c r="J337" s="23">
        <f>IF(OR(A337="",G337=""),"",F337*G337)</f>
        <v/>
      </c>
      <c r="K337" s="28">
        <f>IF(A337="","",IF(F337&lt;=N(Productos!F337),"Reponer","OK"))</f>
        <v/>
      </c>
    </row>
    <row r="338">
      <c r="A338" s="24">
        <f>IF(Productos!A338="","",Productos!A338)</f>
        <v/>
      </c>
      <c r="B338" s="9">
        <f>IF(A338="","",Productos!B338)</f>
        <v/>
      </c>
      <c r="C338" s="25">
        <f>IF(A338="","",SUMIFS(Movimientos!$D$5:$D$2004,Movimientos!$B$5:$B$2004,A338,Movimientos!$C$5:$C$2004,"Entrada"))</f>
        <v/>
      </c>
      <c r="D338" s="25">
        <f>IF(A338="","",SUMIFS(Movimientos!$D$5:$D$2004,Movimientos!$B$5:$B$2004,A338,Movimientos!$C$5:$C$2004,"Salida"))</f>
        <v/>
      </c>
      <c r="E338" s="25">
        <f>IF(A338="","",SUMIFS(Movimientos!$D$5:$D$2004,Movimientos!$B$5:$B$2004,A338,Movimientos!$C$5:$C$2004,"Ajuste"))</f>
        <v/>
      </c>
      <c r="F338" s="26">
        <f>IF(A338="","",C338-D338+E338)</f>
        <v/>
      </c>
      <c r="G338" s="23">
        <f>IF(OR(A338="",N(C338)=0),"",SUMIFS(Movimientos!$F$5:$F$2004,Movimientos!$B$5:$B$2004,A338)/C338)</f>
        <v/>
      </c>
      <c r="H338" s="23">
        <f>IF(OR(A338="",G338=""),"",Productos!E338-G338)</f>
        <v/>
      </c>
      <c r="I338" s="27">
        <f>IF(OR(H338="",N(Productos!E338)=0),"",H338/Productos!E338)</f>
        <v/>
      </c>
      <c r="J338" s="23">
        <f>IF(OR(A338="",G338=""),"",F338*G338)</f>
        <v/>
      </c>
      <c r="K338" s="28">
        <f>IF(A338="","",IF(F338&lt;=N(Productos!F338),"Reponer","OK"))</f>
        <v/>
      </c>
    </row>
    <row r="339">
      <c r="A339" s="24">
        <f>IF(Productos!A339="","",Productos!A339)</f>
        <v/>
      </c>
      <c r="B339" s="9">
        <f>IF(A339="","",Productos!B339)</f>
        <v/>
      </c>
      <c r="C339" s="25">
        <f>IF(A339="","",SUMIFS(Movimientos!$D$5:$D$2004,Movimientos!$B$5:$B$2004,A339,Movimientos!$C$5:$C$2004,"Entrada"))</f>
        <v/>
      </c>
      <c r="D339" s="25">
        <f>IF(A339="","",SUMIFS(Movimientos!$D$5:$D$2004,Movimientos!$B$5:$B$2004,A339,Movimientos!$C$5:$C$2004,"Salida"))</f>
        <v/>
      </c>
      <c r="E339" s="25">
        <f>IF(A339="","",SUMIFS(Movimientos!$D$5:$D$2004,Movimientos!$B$5:$B$2004,A339,Movimientos!$C$5:$C$2004,"Ajuste"))</f>
        <v/>
      </c>
      <c r="F339" s="26">
        <f>IF(A339="","",C339-D339+E339)</f>
        <v/>
      </c>
      <c r="G339" s="23">
        <f>IF(OR(A339="",N(C339)=0),"",SUMIFS(Movimientos!$F$5:$F$2004,Movimientos!$B$5:$B$2004,A339)/C339)</f>
        <v/>
      </c>
      <c r="H339" s="23">
        <f>IF(OR(A339="",G339=""),"",Productos!E339-G339)</f>
        <v/>
      </c>
      <c r="I339" s="27">
        <f>IF(OR(H339="",N(Productos!E339)=0),"",H339/Productos!E339)</f>
        <v/>
      </c>
      <c r="J339" s="23">
        <f>IF(OR(A339="",G339=""),"",F339*G339)</f>
        <v/>
      </c>
      <c r="K339" s="28">
        <f>IF(A339="","",IF(F339&lt;=N(Productos!F339),"Reponer","OK"))</f>
        <v/>
      </c>
    </row>
    <row r="340">
      <c r="A340" s="24">
        <f>IF(Productos!A340="","",Productos!A340)</f>
        <v/>
      </c>
      <c r="B340" s="9">
        <f>IF(A340="","",Productos!B340)</f>
        <v/>
      </c>
      <c r="C340" s="25">
        <f>IF(A340="","",SUMIFS(Movimientos!$D$5:$D$2004,Movimientos!$B$5:$B$2004,A340,Movimientos!$C$5:$C$2004,"Entrada"))</f>
        <v/>
      </c>
      <c r="D340" s="25">
        <f>IF(A340="","",SUMIFS(Movimientos!$D$5:$D$2004,Movimientos!$B$5:$B$2004,A340,Movimientos!$C$5:$C$2004,"Salida"))</f>
        <v/>
      </c>
      <c r="E340" s="25">
        <f>IF(A340="","",SUMIFS(Movimientos!$D$5:$D$2004,Movimientos!$B$5:$B$2004,A340,Movimientos!$C$5:$C$2004,"Ajuste"))</f>
        <v/>
      </c>
      <c r="F340" s="26">
        <f>IF(A340="","",C340-D340+E340)</f>
        <v/>
      </c>
      <c r="G340" s="23">
        <f>IF(OR(A340="",N(C340)=0),"",SUMIFS(Movimientos!$F$5:$F$2004,Movimientos!$B$5:$B$2004,A340)/C340)</f>
        <v/>
      </c>
      <c r="H340" s="23">
        <f>IF(OR(A340="",G340=""),"",Productos!E340-G340)</f>
        <v/>
      </c>
      <c r="I340" s="27">
        <f>IF(OR(H340="",N(Productos!E340)=0),"",H340/Productos!E340)</f>
        <v/>
      </c>
      <c r="J340" s="23">
        <f>IF(OR(A340="",G340=""),"",F340*G340)</f>
        <v/>
      </c>
      <c r="K340" s="28">
        <f>IF(A340="","",IF(F340&lt;=N(Productos!F340),"Reponer","OK"))</f>
        <v/>
      </c>
    </row>
    <row r="341">
      <c r="A341" s="24">
        <f>IF(Productos!A341="","",Productos!A341)</f>
        <v/>
      </c>
      <c r="B341" s="9">
        <f>IF(A341="","",Productos!B341)</f>
        <v/>
      </c>
      <c r="C341" s="25">
        <f>IF(A341="","",SUMIFS(Movimientos!$D$5:$D$2004,Movimientos!$B$5:$B$2004,A341,Movimientos!$C$5:$C$2004,"Entrada"))</f>
        <v/>
      </c>
      <c r="D341" s="25">
        <f>IF(A341="","",SUMIFS(Movimientos!$D$5:$D$2004,Movimientos!$B$5:$B$2004,A341,Movimientos!$C$5:$C$2004,"Salida"))</f>
        <v/>
      </c>
      <c r="E341" s="25">
        <f>IF(A341="","",SUMIFS(Movimientos!$D$5:$D$2004,Movimientos!$B$5:$B$2004,A341,Movimientos!$C$5:$C$2004,"Ajuste"))</f>
        <v/>
      </c>
      <c r="F341" s="26">
        <f>IF(A341="","",C341-D341+E341)</f>
        <v/>
      </c>
      <c r="G341" s="23">
        <f>IF(OR(A341="",N(C341)=0),"",SUMIFS(Movimientos!$F$5:$F$2004,Movimientos!$B$5:$B$2004,A341)/C341)</f>
        <v/>
      </c>
      <c r="H341" s="23">
        <f>IF(OR(A341="",G341=""),"",Productos!E341-G341)</f>
        <v/>
      </c>
      <c r="I341" s="27">
        <f>IF(OR(H341="",N(Productos!E341)=0),"",H341/Productos!E341)</f>
        <v/>
      </c>
      <c r="J341" s="23">
        <f>IF(OR(A341="",G341=""),"",F341*G341)</f>
        <v/>
      </c>
      <c r="K341" s="28">
        <f>IF(A341="","",IF(F341&lt;=N(Productos!F341),"Reponer","OK"))</f>
        <v/>
      </c>
    </row>
    <row r="342">
      <c r="A342" s="24">
        <f>IF(Productos!A342="","",Productos!A342)</f>
        <v/>
      </c>
      <c r="B342" s="9">
        <f>IF(A342="","",Productos!B342)</f>
        <v/>
      </c>
      <c r="C342" s="25">
        <f>IF(A342="","",SUMIFS(Movimientos!$D$5:$D$2004,Movimientos!$B$5:$B$2004,A342,Movimientos!$C$5:$C$2004,"Entrada"))</f>
        <v/>
      </c>
      <c r="D342" s="25">
        <f>IF(A342="","",SUMIFS(Movimientos!$D$5:$D$2004,Movimientos!$B$5:$B$2004,A342,Movimientos!$C$5:$C$2004,"Salida"))</f>
        <v/>
      </c>
      <c r="E342" s="25">
        <f>IF(A342="","",SUMIFS(Movimientos!$D$5:$D$2004,Movimientos!$B$5:$B$2004,A342,Movimientos!$C$5:$C$2004,"Ajuste"))</f>
        <v/>
      </c>
      <c r="F342" s="26">
        <f>IF(A342="","",C342-D342+E342)</f>
        <v/>
      </c>
      <c r="G342" s="23">
        <f>IF(OR(A342="",N(C342)=0),"",SUMIFS(Movimientos!$F$5:$F$2004,Movimientos!$B$5:$B$2004,A342)/C342)</f>
        <v/>
      </c>
      <c r="H342" s="23">
        <f>IF(OR(A342="",G342=""),"",Productos!E342-G342)</f>
        <v/>
      </c>
      <c r="I342" s="27">
        <f>IF(OR(H342="",N(Productos!E342)=0),"",H342/Productos!E342)</f>
        <v/>
      </c>
      <c r="J342" s="23">
        <f>IF(OR(A342="",G342=""),"",F342*G342)</f>
        <v/>
      </c>
      <c r="K342" s="28">
        <f>IF(A342="","",IF(F342&lt;=N(Productos!F342),"Reponer","OK"))</f>
        <v/>
      </c>
    </row>
    <row r="343">
      <c r="A343" s="24">
        <f>IF(Productos!A343="","",Productos!A343)</f>
        <v/>
      </c>
      <c r="B343" s="9">
        <f>IF(A343="","",Productos!B343)</f>
        <v/>
      </c>
      <c r="C343" s="25">
        <f>IF(A343="","",SUMIFS(Movimientos!$D$5:$D$2004,Movimientos!$B$5:$B$2004,A343,Movimientos!$C$5:$C$2004,"Entrada"))</f>
        <v/>
      </c>
      <c r="D343" s="25">
        <f>IF(A343="","",SUMIFS(Movimientos!$D$5:$D$2004,Movimientos!$B$5:$B$2004,A343,Movimientos!$C$5:$C$2004,"Salida"))</f>
        <v/>
      </c>
      <c r="E343" s="25">
        <f>IF(A343="","",SUMIFS(Movimientos!$D$5:$D$2004,Movimientos!$B$5:$B$2004,A343,Movimientos!$C$5:$C$2004,"Ajuste"))</f>
        <v/>
      </c>
      <c r="F343" s="26">
        <f>IF(A343="","",C343-D343+E343)</f>
        <v/>
      </c>
      <c r="G343" s="23">
        <f>IF(OR(A343="",N(C343)=0),"",SUMIFS(Movimientos!$F$5:$F$2004,Movimientos!$B$5:$B$2004,A343)/C343)</f>
        <v/>
      </c>
      <c r="H343" s="23">
        <f>IF(OR(A343="",G343=""),"",Productos!E343-G343)</f>
        <v/>
      </c>
      <c r="I343" s="27">
        <f>IF(OR(H343="",N(Productos!E343)=0),"",H343/Productos!E343)</f>
        <v/>
      </c>
      <c r="J343" s="23">
        <f>IF(OR(A343="",G343=""),"",F343*G343)</f>
        <v/>
      </c>
      <c r="K343" s="28">
        <f>IF(A343="","",IF(F343&lt;=N(Productos!F343),"Reponer","OK"))</f>
        <v/>
      </c>
    </row>
    <row r="344">
      <c r="A344" s="24">
        <f>IF(Productos!A344="","",Productos!A344)</f>
        <v/>
      </c>
      <c r="B344" s="9">
        <f>IF(A344="","",Productos!B344)</f>
        <v/>
      </c>
      <c r="C344" s="25">
        <f>IF(A344="","",SUMIFS(Movimientos!$D$5:$D$2004,Movimientos!$B$5:$B$2004,A344,Movimientos!$C$5:$C$2004,"Entrada"))</f>
        <v/>
      </c>
      <c r="D344" s="25">
        <f>IF(A344="","",SUMIFS(Movimientos!$D$5:$D$2004,Movimientos!$B$5:$B$2004,A344,Movimientos!$C$5:$C$2004,"Salida"))</f>
        <v/>
      </c>
      <c r="E344" s="25">
        <f>IF(A344="","",SUMIFS(Movimientos!$D$5:$D$2004,Movimientos!$B$5:$B$2004,A344,Movimientos!$C$5:$C$2004,"Ajuste"))</f>
        <v/>
      </c>
      <c r="F344" s="26">
        <f>IF(A344="","",C344-D344+E344)</f>
        <v/>
      </c>
      <c r="G344" s="23">
        <f>IF(OR(A344="",N(C344)=0),"",SUMIFS(Movimientos!$F$5:$F$2004,Movimientos!$B$5:$B$2004,A344)/C344)</f>
        <v/>
      </c>
      <c r="H344" s="23">
        <f>IF(OR(A344="",G344=""),"",Productos!E344-G344)</f>
        <v/>
      </c>
      <c r="I344" s="27">
        <f>IF(OR(H344="",N(Productos!E344)=0),"",H344/Productos!E344)</f>
        <v/>
      </c>
      <c r="J344" s="23">
        <f>IF(OR(A344="",G344=""),"",F344*G344)</f>
        <v/>
      </c>
      <c r="K344" s="28">
        <f>IF(A344="","",IF(F344&lt;=N(Productos!F344),"Reponer","OK"))</f>
        <v/>
      </c>
    </row>
    <row r="345">
      <c r="A345" s="24">
        <f>IF(Productos!A345="","",Productos!A345)</f>
        <v/>
      </c>
      <c r="B345" s="9">
        <f>IF(A345="","",Productos!B345)</f>
        <v/>
      </c>
      <c r="C345" s="25">
        <f>IF(A345="","",SUMIFS(Movimientos!$D$5:$D$2004,Movimientos!$B$5:$B$2004,A345,Movimientos!$C$5:$C$2004,"Entrada"))</f>
        <v/>
      </c>
      <c r="D345" s="25">
        <f>IF(A345="","",SUMIFS(Movimientos!$D$5:$D$2004,Movimientos!$B$5:$B$2004,A345,Movimientos!$C$5:$C$2004,"Salida"))</f>
        <v/>
      </c>
      <c r="E345" s="25">
        <f>IF(A345="","",SUMIFS(Movimientos!$D$5:$D$2004,Movimientos!$B$5:$B$2004,A345,Movimientos!$C$5:$C$2004,"Ajuste"))</f>
        <v/>
      </c>
      <c r="F345" s="26">
        <f>IF(A345="","",C345-D345+E345)</f>
        <v/>
      </c>
      <c r="G345" s="23">
        <f>IF(OR(A345="",N(C345)=0),"",SUMIFS(Movimientos!$F$5:$F$2004,Movimientos!$B$5:$B$2004,A345)/C345)</f>
        <v/>
      </c>
      <c r="H345" s="23">
        <f>IF(OR(A345="",G345=""),"",Productos!E345-G345)</f>
        <v/>
      </c>
      <c r="I345" s="27">
        <f>IF(OR(H345="",N(Productos!E345)=0),"",H345/Productos!E345)</f>
        <v/>
      </c>
      <c r="J345" s="23">
        <f>IF(OR(A345="",G345=""),"",F345*G345)</f>
        <v/>
      </c>
      <c r="K345" s="28">
        <f>IF(A345="","",IF(F345&lt;=N(Productos!F345),"Reponer","OK"))</f>
        <v/>
      </c>
    </row>
    <row r="346">
      <c r="A346" s="24">
        <f>IF(Productos!A346="","",Productos!A346)</f>
        <v/>
      </c>
      <c r="B346" s="9">
        <f>IF(A346="","",Productos!B346)</f>
        <v/>
      </c>
      <c r="C346" s="25">
        <f>IF(A346="","",SUMIFS(Movimientos!$D$5:$D$2004,Movimientos!$B$5:$B$2004,A346,Movimientos!$C$5:$C$2004,"Entrada"))</f>
        <v/>
      </c>
      <c r="D346" s="25">
        <f>IF(A346="","",SUMIFS(Movimientos!$D$5:$D$2004,Movimientos!$B$5:$B$2004,A346,Movimientos!$C$5:$C$2004,"Salida"))</f>
        <v/>
      </c>
      <c r="E346" s="25">
        <f>IF(A346="","",SUMIFS(Movimientos!$D$5:$D$2004,Movimientos!$B$5:$B$2004,A346,Movimientos!$C$5:$C$2004,"Ajuste"))</f>
        <v/>
      </c>
      <c r="F346" s="26">
        <f>IF(A346="","",C346-D346+E346)</f>
        <v/>
      </c>
      <c r="G346" s="23">
        <f>IF(OR(A346="",N(C346)=0),"",SUMIFS(Movimientos!$F$5:$F$2004,Movimientos!$B$5:$B$2004,A346)/C346)</f>
        <v/>
      </c>
      <c r="H346" s="23">
        <f>IF(OR(A346="",G346=""),"",Productos!E346-G346)</f>
        <v/>
      </c>
      <c r="I346" s="27">
        <f>IF(OR(H346="",N(Productos!E346)=0),"",H346/Productos!E346)</f>
        <v/>
      </c>
      <c r="J346" s="23">
        <f>IF(OR(A346="",G346=""),"",F346*G346)</f>
        <v/>
      </c>
      <c r="K346" s="28">
        <f>IF(A346="","",IF(F346&lt;=N(Productos!F346),"Reponer","OK"))</f>
        <v/>
      </c>
    </row>
    <row r="347">
      <c r="A347" s="24">
        <f>IF(Productos!A347="","",Productos!A347)</f>
        <v/>
      </c>
      <c r="B347" s="9">
        <f>IF(A347="","",Productos!B347)</f>
        <v/>
      </c>
      <c r="C347" s="25">
        <f>IF(A347="","",SUMIFS(Movimientos!$D$5:$D$2004,Movimientos!$B$5:$B$2004,A347,Movimientos!$C$5:$C$2004,"Entrada"))</f>
        <v/>
      </c>
      <c r="D347" s="25">
        <f>IF(A347="","",SUMIFS(Movimientos!$D$5:$D$2004,Movimientos!$B$5:$B$2004,A347,Movimientos!$C$5:$C$2004,"Salida"))</f>
        <v/>
      </c>
      <c r="E347" s="25">
        <f>IF(A347="","",SUMIFS(Movimientos!$D$5:$D$2004,Movimientos!$B$5:$B$2004,A347,Movimientos!$C$5:$C$2004,"Ajuste"))</f>
        <v/>
      </c>
      <c r="F347" s="26">
        <f>IF(A347="","",C347-D347+E347)</f>
        <v/>
      </c>
      <c r="G347" s="23">
        <f>IF(OR(A347="",N(C347)=0),"",SUMIFS(Movimientos!$F$5:$F$2004,Movimientos!$B$5:$B$2004,A347)/C347)</f>
        <v/>
      </c>
      <c r="H347" s="23">
        <f>IF(OR(A347="",G347=""),"",Productos!E347-G347)</f>
        <v/>
      </c>
      <c r="I347" s="27">
        <f>IF(OR(H347="",N(Productos!E347)=0),"",H347/Productos!E347)</f>
        <v/>
      </c>
      <c r="J347" s="23">
        <f>IF(OR(A347="",G347=""),"",F347*G347)</f>
        <v/>
      </c>
      <c r="K347" s="28">
        <f>IF(A347="","",IF(F347&lt;=N(Productos!F347),"Reponer","OK"))</f>
        <v/>
      </c>
    </row>
    <row r="348">
      <c r="A348" s="24">
        <f>IF(Productos!A348="","",Productos!A348)</f>
        <v/>
      </c>
      <c r="B348" s="9">
        <f>IF(A348="","",Productos!B348)</f>
        <v/>
      </c>
      <c r="C348" s="25">
        <f>IF(A348="","",SUMIFS(Movimientos!$D$5:$D$2004,Movimientos!$B$5:$B$2004,A348,Movimientos!$C$5:$C$2004,"Entrada"))</f>
        <v/>
      </c>
      <c r="D348" s="25">
        <f>IF(A348="","",SUMIFS(Movimientos!$D$5:$D$2004,Movimientos!$B$5:$B$2004,A348,Movimientos!$C$5:$C$2004,"Salida"))</f>
        <v/>
      </c>
      <c r="E348" s="25">
        <f>IF(A348="","",SUMIFS(Movimientos!$D$5:$D$2004,Movimientos!$B$5:$B$2004,A348,Movimientos!$C$5:$C$2004,"Ajuste"))</f>
        <v/>
      </c>
      <c r="F348" s="26">
        <f>IF(A348="","",C348-D348+E348)</f>
        <v/>
      </c>
      <c r="G348" s="23">
        <f>IF(OR(A348="",N(C348)=0),"",SUMIFS(Movimientos!$F$5:$F$2004,Movimientos!$B$5:$B$2004,A348)/C348)</f>
        <v/>
      </c>
      <c r="H348" s="23">
        <f>IF(OR(A348="",G348=""),"",Productos!E348-G348)</f>
        <v/>
      </c>
      <c r="I348" s="27">
        <f>IF(OR(H348="",N(Productos!E348)=0),"",H348/Productos!E348)</f>
        <v/>
      </c>
      <c r="J348" s="23">
        <f>IF(OR(A348="",G348=""),"",F348*G348)</f>
        <v/>
      </c>
      <c r="K348" s="28">
        <f>IF(A348="","",IF(F348&lt;=N(Productos!F348),"Reponer","OK"))</f>
        <v/>
      </c>
    </row>
    <row r="349">
      <c r="A349" s="24">
        <f>IF(Productos!A349="","",Productos!A349)</f>
        <v/>
      </c>
      <c r="B349" s="9">
        <f>IF(A349="","",Productos!B349)</f>
        <v/>
      </c>
      <c r="C349" s="25">
        <f>IF(A349="","",SUMIFS(Movimientos!$D$5:$D$2004,Movimientos!$B$5:$B$2004,A349,Movimientos!$C$5:$C$2004,"Entrada"))</f>
        <v/>
      </c>
      <c r="D349" s="25">
        <f>IF(A349="","",SUMIFS(Movimientos!$D$5:$D$2004,Movimientos!$B$5:$B$2004,A349,Movimientos!$C$5:$C$2004,"Salida"))</f>
        <v/>
      </c>
      <c r="E349" s="25">
        <f>IF(A349="","",SUMIFS(Movimientos!$D$5:$D$2004,Movimientos!$B$5:$B$2004,A349,Movimientos!$C$5:$C$2004,"Ajuste"))</f>
        <v/>
      </c>
      <c r="F349" s="26">
        <f>IF(A349="","",C349-D349+E349)</f>
        <v/>
      </c>
      <c r="G349" s="23">
        <f>IF(OR(A349="",N(C349)=0),"",SUMIFS(Movimientos!$F$5:$F$2004,Movimientos!$B$5:$B$2004,A349)/C349)</f>
        <v/>
      </c>
      <c r="H349" s="23">
        <f>IF(OR(A349="",G349=""),"",Productos!E349-G349)</f>
        <v/>
      </c>
      <c r="I349" s="27">
        <f>IF(OR(H349="",N(Productos!E349)=0),"",H349/Productos!E349)</f>
        <v/>
      </c>
      <c r="J349" s="23">
        <f>IF(OR(A349="",G349=""),"",F349*G349)</f>
        <v/>
      </c>
      <c r="K349" s="28">
        <f>IF(A349="","",IF(F349&lt;=N(Productos!F349),"Reponer","OK"))</f>
        <v/>
      </c>
    </row>
    <row r="350">
      <c r="A350" s="24">
        <f>IF(Productos!A350="","",Productos!A350)</f>
        <v/>
      </c>
      <c r="B350" s="9">
        <f>IF(A350="","",Productos!B350)</f>
        <v/>
      </c>
      <c r="C350" s="25">
        <f>IF(A350="","",SUMIFS(Movimientos!$D$5:$D$2004,Movimientos!$B$5:$B$2004,A350,Movimientos!$C$5:$C$2004,"Entrada"))</f>
        <v/>
      </c>
      <c r="D350" s="25">
        <f>IF(A350="","",SUMIFS(Movimientos!$D$5:$D$2004,Movimientos!$B$5:$B$2004,A350,Movimientos!$C$5:$C$2004,"Salida"))</f>
        <v/>
      </c>
      <c r="E350" s="25">
        <f>IF(A350="","",SUMIFS(Movimientos!$D$5:$D$2004,Movimientos!$B$5:$B$2004,A350,Movimientos!$C$5:$C$2004,"Ajuste"))</f>
        <v/>
      </c>
      <c r="F350" s="26">
        <f>IF(A350="","",C350-D350+E350)</f>
        <v/>
      </c>
      <c r="G350" s="23">
        <f>IF(OR(A350="",N(C350)=0),"",SUMIFS(Movimientos!$F$5:$F$2004,Movimientos!$B$5:$B$2004,A350)/C350)</f>
        <v/>
      </c>
      <c r="H350" s="23">
        <f>IF(OR(A350="",G350=""),"",Productos!E350-G350)</f>
        <v/>
      </c>
      <c r="I350" s="27">
        <f>IF(OR(H350="",N(Productos!E350)=0),"",H350/Productos!E350)</f>
        <v/>
      </c>
      <c r="J350" s="23">
        <f>IF(OR(A350="",G350=""),"",F350*G350)</f>
        <v/>
      </c>
      <c r="K350" s="28">
        <f>IF(A350="","",IF(F350&lt;=N(Productos!F350),"Reponer","OK"))</f>
        <v/>
      </c>
    </row>
    <row r="351">
      <c r="A351" s="24">
        <f>IF(Productos!A351="","",Productos!A351)</f>
        <v/>
      </c>
      <c r="B351" s="9">
        <f>IF(A351="","",Productos!B351)</f>
        <v/>
      </c>
      <c r="C351" s="25">
        <f>IF(A351="","",SUMIFS(Movimientos!$D$5:$D$2004,Movimientos!$B$5:$B$2004,A351,Movimientos!$C$5:$C$2004,"Entrada"))</f>
        <v/>
      </c>
      <c r="D351" s="25">
        <f>IF(A351="","",SUMIFS(Movimientos!$D$5:$D$2004,Movimientos!$B$5:$B$2004,A351,Movimientos!$C$5:$C$2004,"Salida"))</f>
        <v/>
      </c>
      <c r="E351" s="25">
        <f>IF(A351="","",SUMIFS(Movimientos!$D$5:$D$2004,Movimientos!$B$5:$B$2004,A351,Movimientos!$C$5:$C$2004,"Ajuste"))</f>
        <v/>
      </c>
      <c r="F351" s="26">
        <f>IF(A351="","",C351-D351+E351)</f>
        <v/>
      </c>
      <c r="G351" s="23">
        <f>IF(OR(A351="",N(C351)=0),"",SUMIFS(Movimientos!$F$5:$F$2004,Movimientos!$B$5:$B$2004,A351)/C351)</f>
        <v/>
      </c>
      <c r="H351" s="23">
        <f>IF(OR(A351="",G351=""),"",Productos!E351-G351)</f>
        <v/>
      </c>
      <c r="I351" s="27">
        <f>IF(OR(H351="",N(Productos!E351)=0),"",H351/Productos!E351)</f>
        <v/>
      </c>
      <c r="J351" s="23">
        <f>IF(OR(A351="",G351=""),"",F351*G351)</f>
        <v/>
      </c>
      <c r="K351" s="28">
        <f>IF(A351="","",IF(F351&lt;=N(Productos!F351),"Reponer","OK"))</f>
        <v/>
      </c>
    </row>
    <row r="352">
      <c r="A352" s="24">
        <f>IF(Productos!A352="","",Productos!A352)</f>
        <v/>
      </c>
      <c r="B352" s="9">
        <f>IF(A352="","",Productos!B352)</f>
        <v/>
      </c>
      <c r="C352" s="25">
        <f>IF(A352="","",SUMIFS(Movimientos!$D$5:$D$2004,Movimientos!$B$5:$B$2004,A352,Movimientos!$C$5:$C$2004,"Entrada"))</f>
        <v/>
      </c>
      <c r="D352" s="25">
        <f>IF(A352="","",SUMIFS(Movimientos!$D$5:$D$2004,Movimientos!$B$5:$B$2004,A352,Movimientos!$C$5:$C$2004,"Salida"))</f>
        <v/>
      </c>
      <c r="E352" s="25">
        <f>IF(A352="","",SUMIFS(Movimientos!$D$5:$D$2004,Movimientos!$B$5:$B$2004,A352,Movimientos!$C$5:$C$2004,"Ajuste"))</f>
        <v/>
      </c>
      <c r="F352" s="26">
        <f>IF(A352="","",C352-D352+E352)</f>
        <v/>
      </c>
      <c r="G352" s="23">
        <f>IF(OR(A352="",N(C352)=0),"",SUMIFS(Movimientos!$F$5:$F$2004,Movimientos!$B$5:$B$2004,A352)/C352)</f>
        <v/>
      </c>
      <c r="H352" s="23">
        <f>IF(OR(A352="",G352=""),"",Productos!E352-G352)</f>
        <v/>
      </c>
      <c r="I352" s="27">
        <f>IF(OR(H352="",N(Productos!E352)=0),"",H352/Productos!E352)</f>
        <v/>
      </c>
      <c r="J352" s="23">
        <f>IF(OR(A352="",G352=""),"",F352*G352)</f>
        <v/>
      </c>
      <c r="K352" s="28">
        <f>IF(A352="","",IF(F352&lt;=N(Productos!F352),"Reponer","OK"))</f>
        <v/>
      </c>
    </row>
    <row r="353">
      <c r="A353" s="24">
        <f>IF(Productos!A353="","",Productos!A353)</f>
        <v/>
      </c>
      <c r="B353" s="9">
        <f>IF(A353="","",Productos!B353)</f>
        <v/>
      </c>
      <c r="C353" s="25">
        <f>IF(A353="","",SUMIFS(Movimientos!$D$5:$D$2004,Movimientos!$B$5:$B$2004,A353,Movimientos!$C$5:$C$2004,"Entrada"))</f>
        <v/>
      </c>
      <c r="D353" s="25">
        <f>IF(A353="","",SUMIFS(Movimientos!$D$5:$D$2004,Movimientos!$B$5:$B$2004,A353,Movimientos!$C$5:$C$2004,"Salida"))</f>
        <v/>
      </c>
      <c r="E353" s="25">
        <f>IF(A353="","",SUMIFS(Movimientos!$D$5:$D$2004,Movimientos!$B$5:$B$2004,A353,Movimientos!$C$5:$C$2004,"Ajuste"))</f>
        <v/>
      </c>
      <c r="F353" s="26">
        <f>IF(A353="","",C353-D353+E353)</f>
        <v/>
      </c>
      <c r="G353" s="23">
        <f>IF(OR(A353="",N(C353)=0),"",SUMIFS(Movimientos!$F$5:$F$2004,Movimientos!$B$5:$B$2004,A353)/C353)</f>
        <v/>
      </c>
      <c r="H353" s="23">
        <f>IF(OR(A353="",G353=""),"",Productos!E353-G353)</f>
        <v/>
      </c>
      <c r="I353" s="27">
        <f>IF(OR(H353="",N(Productos!E353)=0),"",H353/Productos!E353)</f>
        <v/>
      </c>
      <c r="J353" s="23">
        <f>IF(OR(A353="",G353=""),"",F353*G353)</f>
        <v/>
      </c>
      <c r="K353" s="28">
        <f>IF(A353="","",IF(F353&lt;=N(Productos!F353),"Reponer","OK"))</f>
        <v/>
      </c>
    </row>
    <row r="354">
      <c r="A354" s="24">
        <f>IF(Productos!A354="","",Productos!A354)</f>
        <v/>
      </c>
      <c r="B354" s="9">
        <f>IF(A354="","",Productos!B354)</f>
        <v/>
      </c>
      <c r="C354" s="25">
        <f>IF(A354="","",SUMIFS(Movimientos!$D$5:$D$2004,Movimientos!$B$5:$B$2004,A354,Movimientos!$C$5:$C$2004,"Entrada"))</f>
        <v/>
      </c>
      <c r="D354" s="25">
        <f>IF(A354="","",SUMIFS(Movimientos!$D$5:$D$2004,Movimientos!$B$5:$B$2004,A354,Movimientos!$C$5:$C$2004,"Salida"))</f>
        <v/>
      </c>
      <c r="E354" s="25">
        <f>IF(A354="","",SUMIFS(Movimientos!$D$5:$D$2004,Movimientos!$B$5:$B$2004,A354,Movimientos!$C$5:$C$2004,"Ajuste"))</f>
        <v/>
      </c>
      <c r="F354" s="26">
        <f>IF(A354="","",C354-D354+E354)</f>
        <v/>
      </c>
      <c r="G354" s="23">
        <f>IF(OR(A354="",N(C354)=0),"",SUMIFS(Movimientos!$F$5:$F$2004,Movimientos!$B$5:$B$2004,A354)/C354)</f>
        <v/>
      </c>
      <c r="H354" s="23">
        <f>IF(OR(A354="",G354=""),"",Productos!E354-G354)</f>
        <v/>
      </c>
      <c r="I354" s="27">
        <f>IF(OR(H354="",N(Productos!E354)=0),"",H354/Productos!E354)</f>
        <v/>
      </c>
      <c r="J354" s="23">
        <f>IF(OR(A354="",G354=""),"",F354*G354)</f>
        <v/>
      </c>
      <c r="K354" s="28">
        <f>IF(A354="","",IF(F354&lt;=N(Productos!F354),"Reponer","OK"))</f>
        <v/>
      </c>
    </row>
    <row r="355">
      <c r="A355" s="24">
        <f>IF(Productos!A355="","",Productos!A355)</f>
        <v/>
      </c>
      <c r="B355" s="9">
        <f>IF(A355="","",Productos!B355)</f>
        <v/>
      </c>
      <c r="C355" s="25">
        <f>IF(A355="","",SUMIFS(Movimientos!$D$5:$D$2004,Movimientos!$B$5:$B$2004,A355,Movimientos!$C$5:$C$2004,"Entrada"))</f>
        <v/>
      </c>
      <c r="D355" s="25">
        <f>IF(A355="","",SUMIFS(Movimientos!$D$5:$D$2004,Movimientos!$B$5:$B$2004,A355,Movimientos!$C$5:$C$2004,"Salida"))</f>
        <v/>
      </c>
      <c r="E355" s="25">
        <f>IF(A355="","",SUMIFS(Movimientos!$D$5:$D$2004,Movimientos!$B$5:$B$2004,A355,Movimientos!$C$5:$C$2004,"Ajuste"))</f>
        <v/>
      </c>
      <c r="F355" s="26">
        <f>IF(A355="","",C355-D355+E355)</f>
        <v/>
      </c>
      <c r="G355" s="23">
        <f>IF(OR(A355="",N(C355)=0),"",SUMIFS(Movimientos!$F$5:$F$2004,Movimientos!$B$5:$B$2004,A355)/C355)</f>
        <v/>
      </c>
      <c r="H355" s="23">
        <f>IF(OR(A355="",G355=""),"",Productos!E355-G355)</f>
        <v/>
      </c>
      <c r="I355" s="27">
        <f>IF(OR(H355="",N(Productos!E355)=0),"",H355/Productos!E355)</f>
        <v/>
      </c>
      <c r="J355" s="23">
        <f>IF(OR(A355="",G355=""),"",F355*G355)</f>
        <v/>
      </c>
      <c r="K355" s="28">
        <f>IF(A355="","",IF(F355&lt;=N(Productos!F355),"Reponer","OK"))</f>
        <v/>
      </c>
    </row>
    <row r="356">
      <c r="A356" s="24">
        <f>IF(Productos!A356="","",Productos!A356)</f>
        <v/>
      </c>
      <c r="B356" s="9">
        <f>IF(A356="","",Productos!B356)</f>
        <v/>
      </c>
      <c r="C356" s="25">
        <f>IF(A356="","",SUMIFS(Movimientos!$D$5:$D$2004,Movimientos!$B$5:$B$2004,A356,Movimientos!$C$5:$C$2004,"Entrada"))</f>
        <v/>
      </c>
      <c r="D356" s="25">
        <f>IF(A356="","",SUMIFS(Movimientos!$D$5:$D$2004,Movimientos!$B$5:$B$2004,A356,Movimientos!$C$5:$C$2004,"Salida"))</f>
        <v/>
      </c>
      <c r="E356" s="25">
        <f>IF(A356="","",SUMIFS(Movimientos!$D$5:$D$2004,Movimientos!$B$5:$B$2004,A356,Movimientos!$C$5:$C$2004,"Ajuste"))</f>
        <v/>
      </c>
      <c r="F356" s="26">
        <f>IF(A356="","",C356-D356+E356)</f>
        <v/>
      </c>
      <c r="G356" s="23">
        <f>IF(OR(A356="",N(C356)=0),"",SUMIFS(Movimientos!$F$5:$F$2004,Movimientos!$B$5:$B$2004,A356)/C356)</f>
        <v/>
      </c>
      <c r="H356" s="23">
        <f>IF(OR(A356="",G356=""),"",Productos!E356-G356)</f>
        <v/>
      </c>
      <c r="I356" s="27">
        <f>IF(OR(H356="",N(Productos!E356)=0),"",H356/Productos!E356)</f>
        <v/>
      </c>
      <c r="J356" s="23">
        <f>IF(OR(A356="",G356=""),"",F356*G356)</f>
        <v/>
      </c>
      <c r="K356" s="28">
        <f>IF(A356="","",IF(F356&lt;=N(Productos!F356),"Reponer","OK"))</f>
        <v/>
      </c>
    </row>
    <row r="357">
      <c r="A357" s="24">
        <f>IF(Productos!A357="","",Productos!A357)</f>
        <v/>
      </c>
      <c r="B357" s="9">
        <f>IF(A357="","",Productos!B357)</f>
        <v/>
      </c>
      <c r="C357" s="25">
        <f>IF(A357="","",SUMIFS(Movimientos!$D$5:$D$2004,Movimientos!$B$5:$B$2004,A357,Movimientos!$C$5:$C$2004,"Entrada"))</f>
        <v/>
      </c>
      <c r="D357" s="25">
        <f>IF(A357="","",SUMIFS(Movimientos!$D$5:$D$2004,Movimientos!$B$5:$B$2004,A357,Movimientos!$C$5:$C$2004,"Salida"))</f>
        <v/>
      </c>
      <c r="E357" s="25">
        <f>IF(A357="","",SUMIFS(Movimientos!$D$5:$D$2004,Movimientos!$B$5:$B$2004,A357,Movimientos!$C$5:$C$2004,"Ajuste"))</f>
        <v/>
      </c>
      <c r="F357" s="26">
        <f>IF(A357="","",C357-D357+E357)</f>
        <v/>
      </c>
      <c r="G357" s="23">
        <f>IF(OR(A357="",N(C357)=0),"",SUMIFS(Movimientos!$F$5:$F$2004,Movimientos!$B$5:$B$2004,A357)/C357)</f>
        <v/>
      </c>
      <c r="H357" s="23">
        <f>IF(OR(A357="",G357=""),"",Productos!E357-G357)</f>
        <v/>
      </c>
      <c r="I357" s="27">
        <f>IF(OR(H357="",N(Productos!E357)=0),"",H357/Productos!E357)</f>
        <v/>
      </c>
      <c r="J357" s="23">
        <f>IF(OR(A357="",G357=""),"",F357*G357)</f>
        <v/>
      </c>
      <c r="K357" s="28">
        <f>IF(A357="","",IF(F357&lt;=N(Productos!F357),"Reponer","OK"))</f>
        <v/>
      </c>
    </row>
    <row r="358">
      <c r="A358" s="24">
        <f>IF(Productos!A358="","",Productos!A358)</f>
        <v/>
      </c>
      <c r="B358" s="9">
        <f>IF(A358="","",Productos!B358)</f>
        <v/>
      </c>
      <c r="C358" s="25">
        <f>IF(A358="","",SUMIFS(Movimientos!$D$5:$D$2004,Movimientos!$B$5:$B$2004,A358,Movimientos!$C$5:$C$2004,"Entrada"))</f>
        <v/>
      </c>
      <c r="D358" s="25">
        <f>IF(A358="","",SUMIFS(Movimientos!$D$5:$D$2004,Movimientos!$B$5:$B$2004,A358,Movimientos!$C$5:$C$2004,"Salida"))</f>
        <v/>
      </c>
      <c r="E358" s="25">
        <f>IF(A358="","",SUMIFS(Movimientos!$D$5:$D$2004,Movimientos!$B$5:$B$2004,A358,Movimientos!$C$5:$C$2004,"Ajuste"))</f>
        <v/>
      </c>
      <c r="F358" s="26">
        <f>IF(A358="","",C358-D358+E358)</f>
        <v/>
      </c>
      <c r="G358" s="23">
        <f>IF(OR(A358="",N(C358)=0),"",SUMIFS(Movimientos!$F$5:$F$2004,Movimientos!$B$5:$B$2004,A358)/C358)</f>
        <v/>
      </c>
      <c r="H358" s="23">
        <f>IF(OR(A358="",G358=""),"",Productos!E358-G358)</f>
        <v/>
      </c>
      <c r="I358" s="27">
        <f>IF(OR(H358="",N(Productos!E358)=0),"",H358/Productos!E358)</f>
        <v/>
      </c>
      <c r="J358" s="23">
        <f>IF(OR(A358="",G358=""),"",F358*G358)</f>
        <v/>
      </c>
      <c r="K358" s="28">
        <f>IF(A358="","",IF(F358&lt;=N(Productos!F358),"Reponer","OK"))</f>
        <v/>
      </c>
    </row>
    <row r="359">
      <c r="A359" s="24">
        <f>IF(Productos!A359="","",Productos!A359)</f>
        <v/>
      </c>
      <c r="B359" s="9">
        <f>IF(A359="","",Productos!B359)</f>
        <v/>
      </c>
      <c r="C359" s="25">
        <f>IF(A359="","",SUMIFS(Movimientos!$D$5:$D$2004,Movimientos!$B$5:$B$2004,A359,Movimientos!$C$5:$C$2004,"Entrada"))</f>
        <v/>
      </c>
      <c r="D359" s="25">
        <f>IF(A359="","",SUMIFS(Movimientos!$D$5:$D$2004,Movimientos!$B$5:$B$2004,A359,Movimientos!$C$5:$C$2004,"Salida"))</f>
        <v/>
      </c>
      <c r="E359" s="25">
        <f>IF(A359="","",SUMIFS(Movimientos!$D$5:$D$2004,Movimientos!$B$5:$B$2004,A359,Movimientos!$C$5:$C$2004,"Ajuste"))</f>
        <v/>
      </c>
      <c r="F359" s="26">
        <f>IF(A359="","",C359-D359+E359)</f>
        <v/>
      </c>
      <c r="G359" s="23">
        <f>IF(OR(A359="",N(C359)=0),"",SUMIFS(Movimientos!$F$5:$F$2004,Movimientos!$B$5:$B$2004,A359)/C359)</f>
        <v/>
      </c>
      <c r="H359" s="23">
        <f>IF(OR(A359="",G359=""),"",Productos!E359-G359)</f>
        <v/>
      </c>
      <c r="I359" s="27">
        <f>IF(OR(H359="",N(Productos!E359)=0),"",H359/Productos!E359)</f>
        <v/>
      </c>
      <c r="J359" s="23">
        <f>IF(OR(A359="",G359=""),"",F359*G359)</f>
        <v/>
      </c>
      <c r="K359" s="28">
        <f>IF(A359="","",IF(F359&lt;=N(Productos!F359),"Reponer","OK"))</f>
        <v/>
      </c>
    </row>
    <row r="360">
      <c r="A360" s="24">
        <f>IF(Productos!A360="","",Productos!A360)</f>
        <v/>
      </c>
      <c r="B360" s="9">
        <f>IF(A360="","",Productos!B360)</f>
        <v/>
      </c>
      <c r="C360" s="25">
        <f>IF(A360="","",SUMIFS(Movimientos!$D$5:$D$2004,Movimientos!$B$5:$B$2004,A360,Movimientos!$C$5:$C$2004,"Entrada"))</f>
        <v/>
      </c>
      <c r="D360" s="25">
        <f>IF(A360="","",SUMIFS(Movimientos!$D$5:$D$2004,Movimientos!$B$5:$B$2004,A360,Movimientos!$C$5:$C$2004,"Salida"))</f>
        <v/>
      </c>
      <c r="E360" s="25">
        <f>IF(A360="","",SUMIFS(Movimientos!$D$5:$D$2004,Movimientos!$B$5:$B$2004,A360,Movimientos!$C$5:$C$2004,"Ajuste"))</f>
        <v/>
      </c>
      <c r="F360" s="26">
        <f>IF(A360="","",C360-D360+E360)</f>
        <v/>
      </c>
      <c r="G360" s="23">
        <f>IF(OR(A360="",N(C360)=0),"",SUMIFS(Movimientos!$F$5:$F$2004,Movimientos!$B$5:$B$2004,A360)/C360)</f>
        <v/>
      </c>
      <c r="H360" s="23">
        <f>IF(OR(A360="",G360=""),"",Productos!E360-G360)</f>
        <v/>
      </c>
      <c r="I360" s="27">
        <f>IF(OR(H360="",N(Productos!E360)=0),"",H360/Productos!E360)</f>
        <v/>
      </c>
      <c r="J360" s="23">
        <f>IF(OR(A360="",G360=""),"",F360*G360)</f>
        <v/>
      </c>
      <c r="K360" s="28">
        <f>IF(A360="","",IF(F360&lt;=N(Productos!F360),"Reponer","OK"))</f>
        <v/>
      </c>
    </row>
    <row r="361">
      <c r="A361" s="24">
        <f>IF(Productos!A361="","",Productos!A361)</f>
        <v/>
      </c>
      <c r="B361" s="9">
        <f>IF(A361="","",Productos!B361)</f>
        <v/>
      </c>
      <c r="C361" s="25">
        <f>IF(A361="","",SUMIFS(Movimientos!$D$5:$D$2004,Movimientos!$B$5:$B$2004,A361,Movimientos!$C$5:$C$2004,"Entrada"))</f>
        <v/>
      </c>
      <c r="D361" s="25">
        <f>IF(A361="","",SUMIFS(Movimientos!$D$5:$D$2004,Movimientos!$B$5:$B$2004,A361,Movimientos!$C$5:$C$2004,"Salida"))</f>
        <v/>
      </c>
      <c r="E361" s="25">
        <f>IF(A361="","",SUMIFS(Movimientos!$D$5:$D$2004,Movimientos!$B$5:$B$2004,A361,Movimientos!$C$5:$C$2004,"Ajuste"))</f>
        <v/>
      </c>
      <c r="F361" s="26">
        <f>IF(A361="","",C361-D361+E361)</f>
        <v/>
      </c>
      <c r="G361" s="23">
        <f>IF(OR(A361="",N(C361)=0),"",SUMIFS(Movimientos!$F$5:$F$2004,Movimientos!$B$5:$B$2004,A361)/C361)</f>
        <v/>
      </c>
      <c r="H361" s="23">
        <f>IF(OR(A361="",G361=""),"",Productos!E361-G361)</f>
        <v/>
      </c>
      <c r="I361" s="27">
        <f>IF(OR(H361="",N(Productos!E361)=0),"",H361/Productos!E361)</f>
        <v/>
      </c>
      <c r="J361" s="23">
        <f>IF(OR(A361="",G361=""),"",F361*G361)</f>
        <v/>
      </c>
      <c r="K361" s="28">
        <f>IF(A361="","",IF(F361&lt;=N(Productos!F361),"Reponer","OK"))</f>
        <v/>
      </c>
    </row>
    <row r="362">
      <c r="A362" s="24">
        <f>IF(Productos!A362="","",Productos!A362)</f>
        <v/>
      </c>
      <c r="B362" s="9">
        <f>IF(A362="","",Productos!B362)</f>
        <v/>
      </c>
      <c r="C362" s="25">
        <f>IF(A362="","",SUMIFS(Movimientos!$D$5:$D$2004,Movimientos!$B$5:$B$2004,A362,Movimientos!$C$5:$C$2004,"Entrada"))</f>
        <v/>
      </c>
      <c r="D362" s="25">
        <f>IF(A362="","",SUMIFS(Movimientos!$D$5:$D$2004,Movimientos!$B$5:$B$2004,A362,Movimientos!$C$5:$C$2004,"Salida"))</f>
        <v/>
      </c>
      <c r="E362" s="25">
        <f>IF(A362="","",SUMIFS(Movimientos!$D$5:$D$2004,Movimientos!$B$5:$B$2004,A362,Movimientos!$C$5:$C$2004,"Ajuste"))</f>
        <v/>
      </c>
      <c r="F362" s="26">
        <f>IF(A362="","",C362-D362+E362)</f>
        <v/>
      </c>
      <c r="G362" s="23">
        <f>IF(OR(A362="",N(C362)=0),"",SUMIFS(Movimientos!$F$5:$F$2004,Movimientos!$B$5:$B$2004,A362)/C362)</f>
        <v/>
      </c>
      <c r="H362" s="23">
        <f>IF(OR(A362="",G362=""),"",Productos!E362-G362)</f>
        <v/>
      </c>
      <c r="I362" s="27">
        <f>IF(OR(H362="",N(Productos!E362)=0),"",H362/Productos!E362)</f>
        <v/>
      </c>
      <c r="J362" s="23">
        <f>IF(OR(A362="",G362=""),"",F362*G362)</f>
        <v/>
      </c>
      <c r="K362" s="28">
        <f>IF(A362="","",IF(F362&lt;=N(Productos!F362),"Reponer","OK"))</f>
        <v/>
      </c>
    </row>
    <row r="363">
      <c r="A363" s="24">
        <f>IF(Productos!A363="","",Productos!A363)</f>
        <v/>
      </c>
      <c r="B363" s="9">
        <f>IF(A363="","",Productos!B363)</f>
        <v/>
      </c>
      <c r="C363" s="25">
        <f>IF(A363="","",SUMIFS(Movimientos!$D$5:$D$2004,Movimientos!$B$5:$B$2004,A363,Movimientos!$C$5:$C$2004,"Entrada"))</f>
        <v/>
      </c>
      <c r="D363" s="25">
        <f>IF(A363="","",SUMIFS(Movimientos!$D$5:$D$2004,Movimientos!$B$5:$B$2004,A363,Movimientos!$C$5:$C$2004,"Salida"))</f>
        <v/>
      </c>
      <c r="E363" s="25">
        <f>IF(A363="","",SUMIFS(Movimientos!$D$5:$D$2004,Movimientos!$B$5:$B$2004,A363,Movimientos!$C$5:$C$2004,"Ajuste"))</f>
        <v/>
      </c>
      <c r="F363" s="26">
        <f>IF(A363="","",C363-D363+E363)</f>
        <v/>
      </c>
      <c r="G363" s="23">
        <f>IF(OR(A363="",N(C363)=0),"",SUMIFS(Movimientos!$F$5:$F$2004,Movimientos!$B$5:$B$2004,A363)/C363)</f>
        <v/>
      </c>
      <c r="H363" s="23">
        <f>IF(OR(A363="",G363=""),"",Productos!E363-G363)</f>
        <v/>
      </c>
      <c r="I363" s="27">
        <f>IF(OR(H363="",N(Productos!E363)=0),"",H363/Productos!E363)</f>
        <v/>
      </c>
      <c r="J363" s="23">
        <f>IF(OR(A363="",G363=""),"",F363*G363)</f>
        <v/>
      </c>
      <c r="K363" s="28">
        <f>IF(A363="","",IF(F363&lt;=N(Productos!F363),"Reponer","OK"))</f>
        <v/>
      </c>
    </row>
    <row r="364">
      <c r="A364" s="24">
        <f>IF(Productos!A364="","",Productos!A364)</f>
        <v/>
      </c>
      <c r="B364" s="9">
        <f>IF(A364="","",Productos!B364)</f>
        <v/>
      </c>
      <c r="C364" s="25">
        <f>IF(A364="","",SUMIFS(Movimientos!$D$5:$D$2004,Movimientos!$B$5:$B$2004,A364,Movimientos!$C$5:$C$2004,"Entrada"))</f>
        <v/>
      </c>
      <c r="D364" s="25">
        <f>IF(A364="","",SUMIFS(Movimientos!$D$5:$D$2004,Movimientos!$B$5:$B$2004,A364,Movimientos!$C$5:$C$2004,"Salida"))</f>
        <v/>
      </c>
      <c r="E364" s="25">
        <f>IF(A364="","",SUMIFS(Movimientos!$D$5:$D$2004,Movimientos!$B$5:$B$2004,A364,Movimientos!$C$5:$C$2004,"Ajuste"))</f>
        <v/>
      </c>
      <c r="F364" s="26">
        <f>IF(A364="","",C364-D364+E364)</f>
        <v/>
      </c>
      <c r="G364" s="23">
        <f>IF(OR(A364="",N(C364)=0),"",SUMIFS(Movimientos!$F$5:$F$2004,Movimientos!$B$5:$B$2004,A364)/C364)</f>
        <v/>
      </c>
      <c r="H364" s="23">
        <f>IF(OR(A364="",G364=""),"",Productos!E364-G364)</f>
        <v/>
      </c>
      <c r="I364" s="27">
        <f>IF(OR(H364="",N(Productos!E364)=0),"",H364/Productos!E364)</f>
        <v/>
      </c>
      <c r="J364" s="23">
        <f>IF(OR(A364="",G364=""),"",F364*G364)</f>
        <v/>
      </c>
      <c r="K364" s="28">
        <f>IF(A364="","",IF(F364&lt;=N(Productos!F364),"Reponer","OK"))</f>
        <v/>
      </c>
    </row>
    <row r="365">
      <c r="A365" s="24">
        <f>IF(Productos!A365="","",Productos!A365)</f>
        <v/>
      </c>
      <c r="B365" s="9">
        <f>IF(A365="","",Productos!B365)</f>
        <v/>
      </c>
      <c r="C365" s="25">
        <f>IF(A365="","",SUMIFS(Movimientos!$D$5:$D$2004,Movimientos!$B$5:$B$2004,A365,Movimientos!$C$5:$C$2004,"Entrada"))</f>
        <v/>
      </c>
      <c r="D365" s="25">
        <f>IF(A365="","",SUMIFS(Movimientos!$D$5:$D$2004,Movimientos!$B$5:$B$2004,A365,Movimientos!$C$5:$C$2004,"Salida"))</f>
        <v/>
      </c>
      <c r="E365" s="25">
        <f>IF(A365="","",SUMIFS(Movimientos!$D$5:$D$2004,Movimientos!$B$5:$B$2004,A365,Movimientos!$C$5:$C$2004,"Ajuste"))</f>
        <v/>
      </c>
      <c r="F365" s="26">
        <f>IF(A365="","",C365-D365+E365)</f>
        <v/>
      </c>
      <c r="G365" s="23">
        <f>IF(OR(A365="",N(C365)=0),"",SUMIFS(Movimientos!$F$5:$F$2004,Movimientos!$B$5:$B$2004,A365)/C365)</f>
        <v/>
      </c>
      <c r="H365" s="23">
        <f>IF(OR(A365="",G365=""),"",Productos!E365-G365)</f>
        <v/>
      </c>
      <c r="I365" s="27">
        <f>IF(OR(H365="",N(Productos!E365)=0),"",H365/Productos!E365)</f>
        <v/>
      </c>
      <c r="J365" s="23">
        <f>IF(OR(A365="",G365=""),"",F365*G365)</f>
        <v/>
      </c>
      <c r="K365" s="28">
        <f>IF(A365="","",IF(F365&lt;=N(Productos!F365),"Reponer","OK"))</f>
        <v/>
      </c>
    </row>
    <row r="366">
      <c r="A366" s="24">
        <f>IF(Productos!A366="","",Productos!A366)</f>
        <v/>
      </c>
      <c r="B366" s="9">
        <f>IF(A366="","",Productos!B366)</f>
        <v/>
      </c>
      <c r="C366" s="25">
        <f>IF(A366="","",SUMIFS(Movimientos!$D$5:$D$2004,Movimientos!$B$5:$B$2004,A366,Movimientos!$C$5:$C$2004,"Entrada"))</f>
        <v/>
      </c>
      <c r="D366" s="25">
        <f>IF(A366="","",SUMIFS(Movimientos!$D$5:$D$2004,Movimientos!$B$5:$B$2004,A366,Movimientos!$C$5:$C$2004,"Salida"))</f>
        <v/>
      </c>
      <c r="E366" s="25">
        <f>IF(A366="","",SUMIFS(Movimientos!$D$5:$D$2004,Movimientos!$B$5:$B$2004,A366,Movimientos!$C$5:$C$2004,"Ajuste"))</f>
        <v/>
      </c>
      <c r="F366" s="26">
        <f>IF(A366="","",C366-D366+E366)</f>
        <v/>
      </c>
      <c r="G366" s="23">
        <f>IF(OR(A366="",N(C366)=0),"",SUMIFS(Movimientos!$F$5:$F$2004,Movimientos!$B$5:$B$2004,A366)/C366)</f>
        <v/>
      </c>
      <c r="H366" s="23">
        <f>IF(OR(A366="",G366=""),"",Productos!E366-G366)</f>
        <v/>
      </c>
      <c r="I366" s="27">
        <f>IF(OR(H366="",N(Productos!E366)=0),"",H366/Productos!E366)</f>
        <v/>
      </c>
      <c r="J366" s="23">
        <f>IF(OR(A366="",G366=""),"",F366*G366)</f>
        <v/>
      </c>
      <c r="K366" s="28">
        <f>IF(A366="","",IF(F366&lt;=N(Productos!F366),"Reponer","OK"))</f>
        <v/>
      </c>
    </row>
    <row r="367">
      <c r="A367" s="24">
        <f>IF(Productos!A367="","",Productos!A367)</f>
        <v/>
      </c>
      <c r="B367" s="9">
        <f>IF(A367="","",Productos!B367)</f>
        <v/>
      </c>
      <c r="C367" s="25">
        <f>IF(A367="","",SUMIFS(Movimientos!$D$5:$D$2004,Movimientos!$B$5:$B$2004,A367,Movimientos!$C$5:$C$2004,"Entrada"))</f>
        <v/>
      </c>
      <c r="D367" s="25">
        <f>IF(A367="","",SUMIFS(Movimientos!$D$5:$D$2004,Movimientos!$B$5:$B$2004,A367,Movimientos!$C$5:$C$2004,"Salida"))</f>
        <v/>
      </c>
      <c r="E367" s="25">
        <f>IF(A367="","",SUMIFS(Movimientos!$D$5:$D$2004,Movimientos!$B$5:$B$2004,A367,Movimientos!$C$5:$C$2004,"Ajuste"))</f>
        <v/>
      </c>
      <c r="F367" s="26">
        <f>IF(A367="","",C367-D367+E367)</f>
        <v/>
      </c>
      <c r="G367" s="23">
        <f>IF(OR(A367="",N(C367)=0),"",SUMIFS(Movimientos!$F$5:$F$2004,Movimientos!$B$5:$B$2004,A367)/C367)</f>
        <v/>
      </c>
      <c r="H367" s="23">
        <f>IF(OR(A367="",G367=""),"",Productos!E367-G367)</f>
        <v/>
      </c>
      <c r="I367" s="27">
        <f>IF(OR(H367="",N(Productos!E367)=0),"",H367/Productos!E367)</f>
        <v/>
      </c>
      <c r="J367" s="23">
        <f>IF(OR(A367="",G367=""),"",F367*G367)</f>
        <v/>
      </c>
      <c r="K367" s="28">
        <f>IF(A367="","",IF(F367&lt;=N(Productos!F367),"Reponer","OK"))</f>
        <v/>
      </c>
    </row>
    <row r="368">
      <c r="A368" s="24">
        <f>IF(Productos!A368="","",Productos!A368)</f>
        <v/>
      </c>
      <c r="B368" s="9">
        <f>IF(A368="","",Productos!B368)</f>
        <v/>
      </c>
      <c r="C368" s="25">
        <f>IF(A368="","",SUMIFS(Movimientos!$D$5:$D$2004,Movimientos!$B$5:$B$2004,A368,Movimientos!$C$5:$C$2004,"Entrada"))</f>
        <v/>
      </c>
      <c r="D368" s="25">
        <f>IF(A368="","",SUMIFS(Movimientos!$D$5:$D$2004,Movimientos!$B$5:$B$2004,A368,Movimientos!$C$5:$C$2004,"Salida"))</f>
        <v/>
      </c>
      <c r="E368" s="25">
        <f>IF(A368="","",SUMIFS(Movimientos!$D$5:$D$2004,Movimientos!$B$5:$B$2004,A368,Movimientos!$C$5:$C$2004,"Ajuste"))</f>
        <v/>
      </c>
      <c r="F368" s="26">
        <f>IF(A368="","",C368-D368+E368)</f>
        <v/>
      </c>
      <c r="G368" s="23">
        <f>IF(OR(A368="",N(C368)=0),"",SUMIFS(Movimientos!$F$5:$F$2004,Movimientos!$B$5:$B$2004,A368)/C368)</f>
        <v/>
      </c>
      <c r="H368" s="23">
        <f>IF(OR(A368="",G368=""),"",Productos!E368-G368)</f>
        <v/>
      </c>
      <c r="I368" s="27">
        <f>IF(OR(H368="",N(Productos!E368)=0),"",H368/Productos!E368)</f>
        <v/>
      </c>
      <c r="J368" s="23">
        <f>IF(OR(A368="",G368=""),"",F368*G368)</f>
        <v/>
      </c>
      <c r="K368" s="28">
        <f>IF(A368="","",IF(F368&lt;=N(Productos!F368),"Reponer","OK"))</f>
        <v/>
      </c>
    </row>
    <row r="369">
      <c r="A369" s="24">
        <f>IF(Productos!A369="","",Productos!A369)</f>
        <v/>
      </c>
      <c r="B369" s="9">
        <f>IF(A369="","",Productos!B369)</f>
        <v/>
      </c>
      <c r="C369" s="25">
        <f>IF(A369="","",SUMIFS(Movimientos!$D$5:$D$2004,Movimientos!$B$5:$B$2004,A369,Movimientos!$C$5:$C$2004,"Entrada"))</f>
        <v/>
      </c>
      <c r="D369" s="25">
        <f>IF(A369="","",SUMIFS(Movimientos!$D$5:$D$2004,Movimientos!$B$5:$B$2004,A369,Movimientos!$C$5:$C$2004,"Salida"))</f>
        <v/>
      </c>
      <c r="E369" s="25">
        <f>IF(A369="","",SUMIFS(Movimientos!$D$5:$D$2004,Movimientos!$B$5:$B$2004,A369,Movimientos!$C$5:$C$2004,"Ajuste"))</f>
        <v/>
      </c>
      <c r="F369" s="26">
        <f>IF(A369="","",C369-D369+E369)</f>
        <v/>
      </c>
      <c r="G369" s="23">
        <f>IF(OR(A369="",N(C369)=0),"",SUMIFS(Movimientos!$F$5:$F$2004,Movimientos!$B$5:$B$2004,A369)/C369)</f>
        <v/>
      </c>
      <c r="H369" s="23">
        <f>IF(OR(A369="",G369=""),"",Productos!E369-G369)</f>
        <v/>
      </c>
      <c r="I369" s="27">
        <f>IF(OR(H369="",N(Productos!E369)=0),"",H369/Productos!E369)</f>
        <v/>
      </c>
      <c r="J369" s="23">
        <f>IF(OR(A369="",G369=""),"",F369*G369)</f>
        <v/>
      </c>
      <c r="K369" s="28">
        <f>IF(A369="","",IF(F369&lt;=N(Productos!F369),"Reponer","OK"))</f>
        <v/>
      </c>
    </row>
    <row r="370">
      <c r="A370" s="24">
        <f>IF(Productos!A370="","",Productos!A370)</f>
        <v/>
      </c>
      <c r="B370" s="9">
        <f>IF(A370="","",Productos!B370)</f>
        <v/>
      </c>
      <c r="C370" s="25">
        <f>IF(A370="","",SUMIFS(Movimientos!$D$5:$D$2004,Movimientos!$B$5:$B$2004,A370,Movimientos!$C$5:$C$2004,"Entrada"))</f>
        <v/>
      </c>
      <c r="D370" s="25">
        <f>IF(A370="","",SUMIFS(Movimientos!$D$5:$D$2004,Movimientos!$B$5:$B$2004,A370,Movimientos!$C$5:$C$2004,"Salida"))</f>
        <v/>
      </c>
      <c r="E370" s="25">
        <f>IF(A370="","",SUMIFS(Movimientos!$D$5:$D$2004,Movimientos!$B$5:$B$2004,A370,Movimientos!$C$5:$C$2004,"Ajuste"))</f>
        <v/>
      </c>
      <c r="F370" s="26">
        <f>IF(A370="","",C370-D370+E370)</f>
        <v/>
      </c>
      <c r="G370" s="23">
        <f>IF(OR(A370="",N(C370)=0),"",SUMIFS(Movimientos!$F$5:$F$2004,Movimientos!$B$5:$B$2004,A370)/C370)</f>
        <v/>
      </c>
      <c r="H370" s="23">
        <f>IF(OR(A370="",G370=""),"",Productos!E370-G370)</f>
        <v/>
      </c>
      <c r="I370" s="27">
        <f>IF(OR(H370="",N(Productos!E370)=0),"",H370/Productos!E370)</f>
        <v/>
      </c>
      <c r="J370" s="23">
        <f>IF(OR(A370="",G370=""),"",F370*G370)</f>
        <v/>
      </c>
      <c r="K370" s="28">
        <f>IF(A370="","",IF(F370&lt;=N(Productos!F370),"Reponer","OK"))</f>
        <v/>
      </c>
    </row>
    <row r="371">
      <c r="A371" s="24">
        <f>IF(Productos!A371="","",Productos!A371)</f>
        <v/>
      </c>
      <c r="B371" s="9">
        <f>IF(A371="","",Productos!B371)</f>
        <v/>
      </c>
      <c r="C371" s="25">
        <f>IF(A371="","",SUMIFS(Movimientos!$D$5:$D$2004,Movimientos!$B$5:$B$2004,A371,Movimientos!$C$5:$C$2004,"Entrada"))</f>
        <v/>
      </c>
      <c r="D371" s="25">
        <f>IF(A371="","",SUMIFS(Movimientos!$D$5:$D$2004,Movimientos!$B$5:$B$2004,A371,Movimientos!$C$5:$C$2004,"Salida"))</f>
        <v/>
      </c>
      <c r="E371" s="25">
        <f>IF(A371="","",SUMIFS(Movimientos!$D$5:$D$2004,Movimientos!$B$5:$B$2004,A371,Movimientos!$C$5:$C$2004,"Ajuste"))</f>
        <v/>
      </c>
      <c r="F371" s="26">
        <f>IF(A371="","",C371-D371+E371)</f>
        <v/>
      </c>
      <c r="G371" s="23">
        <f>IF(OR(A371="",N(C371)=0),"",SUMIFS(Movimientos!$F$5:$F$2004,Movimientos!$B$5:$B$2004,A371)/C371)</f>
        <v/>
      </c>
      <c r="H371" s="23">
        <f>IF(OR(A371="",G371=""),"",Productos!E371-G371)</f>
        <v/>
      </c>
      <c r="I371" s="27">
        <f>IF(OR(H371="",N(Productos!E371)=0),"",H371/Productos!E371)</f>
        <v/>
      </c>
      <c r="J371" s="23">
        <f>IF(OR(A371="",G371=""),"",F371*G371)</f>
        <v/>
      </c>
      <c r="K371" s="28">
        <f>IF(A371="","",IF(F371&lt;=N(Productos!F371),"Reponer","OK"))</f>
        <v/>
      </c>
    </row>
    <row r="372">
      <c r="A372" s="24">
        <f>IF(Productos!A372="","",Productos!A372)</f>
        <v/>
      </c>
      <c r="B372" s="9">
        <f>IF(A372="","",Productos!B372)</f>
        <v/>
      </c>
      <c r="C372" s="25">
        <f>IF(A372="","",SUMIFS(Movimientos!$D$5:$D$2004,Movimientos!$B$5:$B$2004,A372,Movimientos!$C$5:$C$2004,"Entrada"))</f>
        <v/>
      </c>
      <c r="D372" s="25">
        <f>IF(A372="","",SUMIFS(Movimientos!$D$5:$D$2004,Movimientos!$B$5:$B$2004,A372,Movimientos!$C$5:$C$2004,"Salida"))</f>
        <v/>
      </c>
      <c r="E372" s="25">
        <f>IF(A372="","",SUMIFS(Movimientos!$D$5:$D$2004,Movimientos!$B$5:$B$2004,A372,Movimientos!$C$5:$C$2004,"Ajuste"))</f>
        <v/>
      </c>
      <c r="F372" s="26">
        <f>IF(A372="","",C372-D372+E372)</f>
        <v/>
      </c>
      <c r="G372" s="23">
        <f>IF(OR(A372="",N(C372)=0),"",SUMIFS(Movimientos!$F$5:$F$2004,Movimientos!$B$5:$B$2004,A372)/C372)</f>
        <v/>
      </c>
      <c r="H372" s="23">
        <f>IF(OR(A372="",G372=""),"",Productos!E372-G372)</f>
        <v/>
      </c>
      <c r="I372" s="27">
        <f>IF(OR(H372="",N(Productos!E372)=0),"",H372/Productos!E372)</f>
        <v/>
      </c>
      <c r="J372" s="23">
        <f>IF(OR(A372="",G372=""),"",F372*G372)</f>
        <v/>
      </c>
      <c r="K372" s="28">
        <f>IF(A372="","",IF(F372&lt;=N(Productos!F372),"Reponer","OK"))</f>
        <v/>
      </c>
    </row>
    <row r="373">
      <c r="A373" s="24">
        <f>IF(Productos!A373="","",Productos!A373)</f>
        <v/>
      </c>
      <c r="B373" s="9">
        <f>IF(A373="","",Productos!B373)</f>
        <v/>
      </c>
      <c r="C373" s="25">
        <f>IF(A373="","",SUMIFS(Movimientos!$D$5:$D$2004,Movimientos!$B$5:$B$2004,A373,Movimientos!$C$5:$C$2004,"Entrada"))</f>
        <v/>
      </c>
      <c r="D373" s="25">
        <f>IF(A373="","",SUMIFS(Movimientos!$D$5:$D$2004,Movimientos!$B$5:$B$2004,A373,Movimientos!$C$5:$C$2004,"Salida"))</f>
        <v/>
      </c>
      <c r="E373" s="25">
        <f>IF(A373="","",SUMIFS(Movimientos!$D$5:$D$2004,Movimientos!$B$5:$B$2004,A373,Movimientos!$C$5:$C$2004,"Ajuste"))</f>
        <v/>
      </c>
      <c r="F373" s="26">
        <f>IF(A373="","",C373-D373+E373)</f>
        <v/>
      </c>
      <c r="G373" s="23">
        <f>IF(OR(A373="",N(C373)=0),"",SUMIFS(Movimientos!$F$5:$F$2004,Movimientos!$B$5:$B$2004,A373)/C373)</f>
        <v/>
      </c>
      <c r="H373" s="23">
        <f>IF(OR(A373="",G373=""),"",Productos!E373-G373)</f>
        <v/>
      </c>
      <c r="I373" s="27">
        <f>IF(OR(H373="",N(Productos!E373)=0),"",H373/Productos!E373)</f>
        <v/>
      </c>
      <c r="J373" s="23">
        <f>IF(OR(A373="",G373=""),"",F373*G373)</f>
        <v/>
      </c>
      <c r="K373" s="28">
        <f>IF(A373="","",IF(F373&lt;=N(Productos!F373),"Reponer","OK"))</f>
        <v/>
      </c>
    </row>
    <row r="374">
      <c r="A374" s="24">
        <f>IF(Productos!A374="","",Productos!A374)</f>
        <v/>
      </c>
      <c r="B374" s="9">
        <f>IF(A374="","",Productos!B374)</f>
        <v/>
      </c>
      <c r="C374" s="25">
        <f>IF(A374="","",SUMIFS(Movimientos!$D$5:$D$2004,Movimientos!$B$5:$B$2004,A374,Movimientos!$C$5:$C$2004,"Entrada"))</f>
        <v/>
      </c>
      <c r="D374" s="25">
        <f>IF(A374="","",SUMIFS(Movimientos!$D$5:$D$2004,Movimientos!$B$5:$B$2004,A374,Movimientos!$C$5:$C$2004,"Salida"))</f>
        <v/>
      </c>
      <c r="E374" s="25">
        <f>IF(A374="","",SUMIFS(Movimientos!$D$5:$D$2004,Movimientos!$B$5:$B$2004,A374,Movimientos!$C$5:$C$2004,"Ajuste"))</f>
        <v/>
      </c>
      <c r="F374" s="26">
        <f>IF(A374="","",C374-D374+E374)</f>
        <v/>
      </c>
      <c r="G374" s="23">
        <f>IF(OR(A374="",N(C374)=0),"",SUMIFS(Movimientos!$F$5:$F$2004,Movimientos!$B$5:$B$2004,A374)/C374)</f>
        <v/>
      </c>
      <c r="H374" s="23">
        <f>IF(OR(A374="",G374=""),"",Productos!E374-G374)</f>
        <v/>
      </c>
      <c r="I374" s="27">
        <f>IF(OR(H374="",N(Productos!E374)=0),"",H374/Productos!E374)</f>
        <v/>
      </c>
      <c r="J374" s="23">
        <f>IF(OR(A374="",G374=""),"",F374*G374)</f>
        <v/>
      </c>
      <c r="K374" s="28">
        <f>IF(A374="","",IF(F374&lt;=N(Productos!F374),"Reponer","OK"))</f>
        <v/>
      </c>
    </row>
    <row r="375">
      <c r="A375" s="24">
        <f>IF(Productos!A375="","",Productos!A375)</f>
        <v/>
      </c>
      <c r="B375" s="9">
        <f>IF(A375="","",Productos!B375)</f>
        <v/>
      </c>
      <c r="C375" s="25">
        <f>IF(A375="","",SUMIFS(Movimientos!$D$5:$D$2004,Movimientos!$B$5:$B$2004,A375,Movimientos!$C$5:$C$2004,"Entrada"))</f>
        <v/>
      </c>
      <c r="D375" s="25">
        <f>IF(A375="","",SUMIFS(Movimientos!$D$5:$D$2004,Movimientos!$B$5:$B$2004,A375,Movimientos!$C$5:$C$2004,"Salida"))</f>
        <v/>
      </c>
      <c r="E375" s="25">
        <f>IF(A375="","",SUMIFS(Movimientos!$D$5:$D$2004,Movimientos!$B$5:$B$2004,A375,Movimientos!$C$5:$C$2004,"Ajuste"))</f>
        <v/>
      </c>
      <c r="F375" s="26">
        <f>IF(A375="","",C375-D375+E375)</f>
        <v/>
      </c>
      <c r="G375" s="23">
        <f>IF(OR(A375="",N(C375)=0),"",SUMIFS(Movimientos!$F$5:$F$2004,Movimientos!$B$5:$B$2004,A375)/C375)</f>
        <v/>
      </c>
      <c r="H375" s="23">
        <f>IF(OR(A375="",G375=""),"",Productos!E375-G375)</f>
        <v/>
      </c>
      <c r="I375" s="27">
        <f>IF(OR(H375="",N(Productos!E375)=0),"",H375/Productos!E375)</f>
        <v/>
      </c>
      <c r="J375" s="23">
        <f>IF(OR(A375="",G375=""),"",F375*G375)</f>
        <v/>
      </c>
      <c r="K375" s="28">
        <f>IF(A375="","",IF(F375&lt;=N(Productos!F375),"Reponer","OK"))</f>
        <v/>
      </c>
    </row>
    <row r="376">
      <c r="A376" s="24">
        <f>IF(Productos!A376="","",Productos!A376)</f>
        <v/>
      </c>
      <c r="B376" s="9">
        <f>IF(A376="","",Productos!B376)</f>
        <v/>
      </c>
      <c r="C376" s="25">
        <f>IF(A376="","",SUMIFS(Movimientos!$D$5:$D$2004,Movimientos!$B$5:$B$2004,A376,Movimientos!$C$5:$C$2004,"Entrada"))</f>
        <v/>
      </c>
      <c r="D376" s="25">
        <f>IF(A376="","",SUMIFS(Movimientos!$D$5:$D$2004,Movimientos!$B$5:$B$2004,A376,Movimientos!$C$5:$C$2004,"Salida"))</f>
        <v/>
      </c>
      <c r="E376" s="25">
        <f>IF(A376="","",SUMIFS(Movimientos!$D$5:$D$2004,Movimientos!$B$5:$B$2004,A376,Movimientos!$C$5:$C$2004,"Ajuste"))</f>
        <v/>
      </c>
      <c r="F376" s="26">
        <f>IF(A376="","",C376-D376+E376)</f>
        <v/>
      </c>
      <c r="G376" s="23">
        <f>IF(OR(A376="",N(C376)=0),"",SUMIFS(Movimientos!$F$5:$F$2004,Movimientos!$B$5:$B$2004,A376)/C376)</f>
        <v/>
      </c>
      <c r="H376" s="23">
        <f>IF(OR(A376="",G376=""),"",Productos!E376-G376)</f>
        <v/>
      </c>
      <c r="I376" s="27">
        <f>IF(OR(H376="",N(Productos!E376)=0),"",H376/Productos!E376)</f>
        <v/>
      </c>
      <c r="J376" s="23">
        <f>IF(OR(A376="",G376=""),"",F376*G376)</f>
        <v/>
      </c>
      <c r="K376" s="28">
        <f>IF(A376="","",IF(F376&lt;=N(Productos!F376),"Reponer","OK"))</f>
        <v/>
      </c>
    </row>
    <row r="377">
      <c r="A377" s="24">
        <f>IF(Productos!A377="","",Productos!A377)</f>
        <v/>
      </c>
      <c r="B377" s="9">
        <f>IF(A377="","",Productos!B377)</f>
        <v/>
      </c>
      <c r="C377" s="25">
        <f>IF(A377="","",SUMIFS(Movimientos!$D$5:$D$2004,Movimientos!$B$5:$B$2004,A377,Movimientos!$C$5:$C$2004,"Entrada"))</f>
        <v/>
      </c>
      <c r="D377" s="25">
        <f>IF(A377="","",SUMIFS(Movimientos!$D$5:$D$2004,Movimientos!$B$5:$B$2004,A377,Movimientos!$C$5:$C$2004,"Salida"))</f>
        <v/>
      </c>
      <c r="E377" s="25">
        <f>IF(A377="","",SUMIFS(Movimientos!$D$5:$D$2004,Movimientos!$B$5:$B$2004,A377,Movimientos!$C$5:$C$2004,"Ajuste"))</f>
        <v/>
      </c>
      <c r="F377" s="26">
        <f>IF(A377="","",C377-D377+E377)</f>
        <v/>
      </c>
      <c r="G377" s="23">
        <f>IF(OR(A377="",N(C377)=0),"",SUMIFS(Movimientos!$F$5:$F$2004,Movimientos!$B$5:$B$2004,A377)/C377)</f>
        <v/>
      </c>
      <c r="H377" s="23">
        <f>IF(OR(A377="",G377=""),"",Productos!E377-G377)</f>
        <v/>
      </c>
      <c r="I377" s="27">
        <f>IF(OR(H377="",N(Productos!E377)=0),"",H377/Productos!E377)</f>
        <v/>
      </c>
      <c r="J377" s="23">
        <f>IF(OR(A377="",G377=""),"",F377*G377)</f>
        <v/>
      </c>
      <c r="K377" s="28">
        <f>IF(A377="","",IF(F377&lt;=N(Productos!F377),"Reponer","OK"))</f>
        <v/>
      </c>
    </row>
    <row r="378">
      <c r="A378" s="24">
        <f>IF(Productos!A378="","",Productos!A378)</f>
        <v/>
      </c>
      <c r="B378" s="9">
        <f>IF(A378="","",Productos!B378)</f>
        <v/>
      </c>
      <c r="C378" s="25">
        <f>IF(A378="","",SUMIFS(Movimientos!$D$5:$D$2004,Movimientos!$B$5:$B$2004,A378,Movimientos!$C$5:$C$2004,"Entrada"))</f>
        <v/>
      </c>
      <c r="D378" s="25">
        <f>IF(A378="","",SUMIFS(Movimientos!$D$5:$D$2004,Movimientos!$B$5:$B$2004,A378,Movimientos!$C$5:$C$2004,"Salida"))</f>
        <v/>
      </c>
      <c r="E378" s="25">
        <f>IF(A378="","",SUMIFS(Movimientos!$D$5:$D$2004,Movimientos!$B$5:$B$2004,A378,Movimientos!$C$5:$C$2004,"Ajuste"))</f>
        <v/>
      </c>
      <c r="F378" s="26">
        <f>IF(A378="","",C378-D378+E378)</f>
        <v/>
      </c>
      <c r="G378" s="23">
        <f>IF(OR(A378="",N(C378)=0),"",SUMIFS(Movimientos!$F$5:$F$2004,Movimientos!$B$5:$B$2004,A378)/C378)</f>
        <v/>
      </c>
      <c r="H378" s="23">
        <f>IF(OR(A378="",G378=""),"",Productos!E378-G378)</f>
        <v/>
      </c>
      <c r="I378" s="27">
        <f>IF(OR(H378="",N(Productos!E378)=0),"",H378/Productos!E378)</f>
        <v/>
      </c>
      <c r="J378" s="23">
        <f>IF(OR(A378="",G378=""),"",F378*G378)</f>
        <v/>
      </c>
      <c r="K378" s="28">
        <f>IF(A378="","",IF(F378&lt;=N(Productos!F378),"Reponer","OK"))</f>
        <v/>
      </c>
    </row>
    <row r="379">
      <c r="A379" s="24">
        <f>IF(Productos!A379="","",Productos!A379)</f>
        <v/>
      </c>
      <c r="B379" s="9">
        <f>IF(A379="","",Productos!B379)</f>
        <v/>
      </c>
      <c r="C379" s="25">
        <f>IF(A379="","",SUMIFS(Movimientos!$D$5:$D$2004,Movimientos!$B$5:$B$2004,A379,Movimientos!$C$5:$C$2004,"Entrada"))</f>
        <v/>
      </c>
      <c r="D379" s="25">
        <f>IF(A379="","",SUMIFS(Movimientos!$D$5:$D$2004,Movimientos!$B$5:$B$2004,A379,Movimientos!$C$5:$C$2004,"Salida"))</f>
        <v/>
      </c>
      <c r="E379" s="25">
        <f>IF(A379="","",SUMIFS(Movimientos!$D$5:$D$2004,Movimientos!$B$5:$B$2004,A379,Movimientos!$C$5:$C$2004,"Ajuste"))</f>
        <v/>
      </c>
      <c r="F379" s="26">
        <f>IF(A379="","",C379-D379+E379)</f>
        <v/>
      </c>
      <c r="G379" s="23">
        <f>IF(OR(A379="",N(C379)=0),"",SUMIFS(Movimientos!$F$5:$F$2004,Movimientos!$B$5:$B$2004,A379)/C379)</f>
        <v/>
      </c>
      <c r="H379" s="23">
        <f>IF(OR(A379="",G379=""),"",Productos!E379-G379)</f>
        <v/>
      </c>
      <c r="I379" s="27">
        <f>IF(OR(H379="",N(Productos!E379)=0),"",H379/Productos!E379)</f>
        <v/>
      </c>
      <c r="J379" s="23">
        <f>IF(OR(A379="",G379=""),"",F379*G379)</f>
        <v/>
      </c>
      <c r="K379" s="28">
        <f>IF(A379="","",IF(F379&lt;=N(Productos!F379),"Reponer","OK"))</f>
        <v/>
      </c>
    </row>
    <row r="380">
      <c r="A380" s="24">
        <f>IF(Productos!A380="","",Productos!A380)</f>
        <v/>
      </c>
      <c r="B380" s="9">
        <f>IF(A380="","",Productos!B380)</f>
        <v/>
      </c>
      <c r="C380" s="25">
        <f>IF(A380="","",SUMIFS(Movimientos!$D$5:$D$2004,Movimientos!$B$5:$B$2004,A380,Movimientos!$C$5:$C$2004,"Entrada"))</f>
        <v/>
      </c>
      <c r="D380" s="25">
        <f>IF(A380="","",SUMIFS(Movimientos!$D$5:$D$2004,Movimientos!$B$5:$B$2004,A380,Movimientos!$C$5:$C$2004,"Salida"))</f>
        <v/>
      </c>
      <c r="E380" s="25">
        <f>IF(A380="","",SUMIFS(Movimientos!$D$5:$D$2004,Movimientos!$B$5:$B$2004,A380,Movimientos!$C$5:$C$2004,"Ajuste"))</f>
        <v/>
      </c>
      <c r="F380" s="26">
        <f>IF(A380="","",C380-D380+E380)</f>
        <v/>
      </c>
      <c r="G380" s="23">
        <f>IF(OR(A380="",N(C380)=0),"",SUMIFS(Movimientos!$F$5:$F$2004,Movimientos!$B$5:$B$2004,A380)/C380)</f>
        <v/>
      </c>
      <c r="H380" s="23">
        <f>IF(OR(A380="",G380=""),"",Productos!E380-G380)</f>
        <v/>
      </c>
      <c r="I380" s="27">
        <f>IF(OR(H380="",N(Productos!E380)=0),"",H380/Productos!E380)</f>
        <v/>
      </c>
      <c r="J380" s="23">
        <f>IF(OR(A380="",G380=""),"",F380*G380)</f>
        <v/>
      </c>
      <c r="K380" s="28">
        <f>IF(A380="","",IF(F380&lt;=N(Productos!F380),"Reponer","OK"))</f>
        <v/>
      </c>
    </row>
    <row r="381">
      <c r="A381" s="24">
        <f>IF(Productos!A381="","",Productos!A381)</f>
        <v/>
      </c>
      <c r="B381" s="9">
        <f>IF(A381="","",Productos!B381)</f>
        <v/>
      </c>
      <c r="C381" s="25">
        <f>IF(A381="","",SUMIFS(Movimientos!$D$5:$D$2004,Movimientos!$B$5:$B$2004,A381,Movimientos!$C$5:$C$2004,"Entrada"))</f>
        <v/>
      </c>
      <c r="D381" s="25">
        <f>IF(A381="","",SUMIFS(Movimientos!$D$5:$D$2004,Movimientos!$B$5:$B$2004,A381,Movimientos!$C$5:$C$2004,"Salida"))</f>
        <v/>
      </c>
      <c r="E381" s="25">
        <f>IF(A381="","",SUMIFS(Movimientos!$D$5:$D$2004,Movimientos!$B$5:$B$2004,A381,Movimientos!$C$5:$C$2004,"Ajuste"))</f>
        <v/>
      </c>
      <c r="F381" s="26">
        <f>IF(A381="","",C381-D381+E381)</f>
        <v/>
      </c>
      <c r="G381" s="23">
        <f>IF(OR(A381="",N(C381)=0),"",SUMIFS(Movimientos!$F$5:$F$2004,Movimientos!$B$5:$B$2004,A381)/C381)</f>
        <v/>
      </c>
      <c r="H381" s="23">
        <f>IF(OR(A381="",G381=""),"",Productos!E381-G381)</f>
        <v/>
      </c>
      <c r="I381" s="27">
        <f>IF(OR(H381="",N(Productos!E381)=0),"",H381/Productos!E381)</f>
        <v/>
      </c>
      <c r="J381" s="23">
        <f>IF(OR(A381="",G381=""),"",F381*G381)</f>
        <v/>
      </c>
      <c r="K381" s="28">
        <f>IF(A381="","",IF(F381&lt;=N(Productos!F381),"Reponer","OK"))</f>
        <v/>
      </c>
    </row>
    <row r="382">
      <c r="A382" s="24">
        <f>IF(Productos!A382="","",Productos!A382)</f>
        <v/>
      </c>
      <c r="B382" s="9">
        <f>IF(A382="","",Productos!B382)</f>
        <v/>
      </c>
      <c r="C382" s="25">
        <f>IF(A382="","",SUMIFS(Movimientos!$D$5:$D$2004,Movimientos!$B$5:$B$2004,A382,Movimientos!$C$5:$C$2004,"Entrada"))</f>
        <v/>
      </c>
      <c r="D382" s="25">
        <f>IF(A382="","",SUMIFS(Movimientos!$D$5:$D$2004,Movimientos!$B$5:$B$2004,A382,Movimientos!$C$5:$C$2004,"Salida"))</f>
        <v/>
      </c>
      <c r="E382" s="25">
        <f>IF(A382="","",SUMIFS(Movimientos!$D$5:$D$2004,Movimientos!$B$5:$B$2004,A382,Movimientos!$C$5:$C$2004,"Ajuste"))</f>
        <v/>
      </c>
      <c r="F382" s="26">
        <f>IF(A382="","",C382-D382+E382)</f>
        <v/>
      </c>
      <c r="G382" s="23">
        <f>IF(OR(A382="",N(C382)=0),"",SUMIFS(Movimientos!$F$5:$F$2004,Movimientos!$B$5:$B$2004,A382)/C382)</f>
        <v/>
      </c>
      <c r="H382" s="23">
        <f>IF(OR(A382="",G382=""),"",Productos!E382-G382)</f>
        <v/>
      </c>
      <c r="I382" s="27">
        <f>IF(OR(H382="",N(Productos!E382)=0),"",H382/Productos!E382)</f>
        <v/>
      </c>
      <c r="J382" s="23">
        <f>IF(OR(A382="",G382=""),"",F382*G382)</f>
        <v/>
      </c>
      <c r="K382" s="28">
        <f>IF(A382="","",IF(F382&lt;=N(Productos!F382),"Reponer","OK"))</f>
        <v/>
      </c>
    </row>
    <row r="383">
      <c r="A383" s="24">
        <f>IF(Productos!A383="","",Productos!A383)</f>
        <v/>
      </c>
      <c r="B383" s="9">
        <f>IF(A383="","",Productos!B383)</f>
        <v/>
      </c>
      <c r="C383" s="25">
        <f>IF(A383="","",SUMIFS(Movimientos!$D$5:$D$2004,Movimientos!$B$5:$B$2004,A383,Movimientos!$C$5:$C$2004,"Entrada"))</f>
        <v/>
      </c>
      <c r="D383" s="25">
        <f>IF(A383="","",SUMIFS(Movimientos!$D$5:$D$2004,Movimientos!$B$5:$B$2004,A383,Movimientos!$C$5:$C$2004,"Salida"))</f>
        <v/>
      </c>
      <c r="E383" s="25">
        <f>IF(A383="","",SUMIFS(Movimientos!$D$5:$D$2004,Movimientos!$B$5:$B$2004,A383,Movimientos!$C$5:$C$2004,"Ajuste"))</f>
        <v/>
      </c>
      <c r="F383" s="26">
        <f>IF(A383="","",C383-D383+E383)</f>
        <v/>
      </c>
      <c r="G383" s="23">
        <f>IF(OR(A383="",N(C383)=0),"",SUMIFS(Movimientos!$F$5:$F$2004,Movimientos!$B$5:$B$2004,A383)/C383)</f>
        <v/>
      </c>
      <c r="H383" s="23">
        <f>IF(OR(A383="",G383=""),"",Productos!E383-G383)</f>
        <v/>
      </c>
      <c r="I383" s="27">
        <f>IF(OR(H383="",N(Productos!E383)=0),"",H383/Productos!E383)</f>
        <v/>
      </c>
      <c r="J383" s="23">
        <f>IF(OR(A383="",G383=""),"",F383*G383)</f>
        <v/>
      </c>
      <c r="K383" s="28">
        <f>IF(A383="","",IF(F383&lt;=N(Productos!F383),"Reponer","OK"))</f>
        <v/>
      </c>
    </row>
    <row r="384">
      <c r="A384" s="24">
        <f>IF(Productos!A384="","",Productos!A384)</f>
        <v/>
      </c>
      <c r="B384" s="9">
        <f>IF(A384="","",Productos!B384)</f>
        <v/>
      </c>
      <c r="C384" s="25">
        <f>IF(A384="","",SUMIFS(Movimientos!$D$5:$D$2004,Movimientos!$B$5:$B$2004,A384,Movimientos!$C$5:$C$2004,"Entrada"))</f>
        <v/>
      </c>
      <c r="D384" s="25">
        <f>IF(A384="","",SUMIFS(Movimientos!$D$5:$D$2004,Movimientos!$B$5:$B$2004,A384,Movimientos!$C$5:$C$2004,"Salida"))</f>
        <v/>
      </c>
      <c r="E384" s="25">
        <f>IF(A384="","",SUMIFS(Movimientos!$D$5:$D$2004,Movimientos!$B$5:$B$2004,A384,Movimientos!$C$5:$C$2004,"Ajuste"))</f>
        <v/>
      </c>
      <c r="F384" s="26">
        <f>IF(A384="","",C384-D384+E384)</f>
        <v/>
      </c>
      <c r="G384" s="23">
        <f>IF(OR(A384="",N(C384)=0),"",SUMIFS(Movimientos!$F$5:$F$2004,Movimientos!$B$5:$B$2004,A384)/C384)</f>
        <v/>
      </c>
      <c r="H384" s="23">
        <f>IF(OR(A384="",G384=""),"",Productos!E384-G384)</f>
        <v/>
      </c>
      <c r="I384" s="27">
        <f>IF(OR(H384="",N(Productos!E384)=0),"",H384/Productos!E384)</f>
        <v/>
      </c>
      <c r="J384" s="23">
        <f>IF(OR(A384="",G384=""),"",F384*G384)</f>
        <v/>
      </c>
      <c r="K384" s="28">
        <f>IF(A384="","",IF(F384&lt;=N(Productos!F384),"Reponer","OK"))</f>
        <v/>
      </c>
    </row>
    <row r="385">
      <c r="A385" s="24">
        <f>IF(Productos!A385="","",Productos!A385)</f>
        <v/>
      </c>
      <c r="B385" s="9">
        <f>IF(A385="","",Productos!B385)</f>
        <v/>
      </c>
      <c r="C385" s="25">
        <f>IF(A385="","",SUMIFS(Movimientos!$D$5:$D$2004,Movimientos!$B$5:$B$2004,A385,Movimientos!$C$5:$C$2004,"Entrada"))</f>
        <v/>
      </c>
      <c r="D385" s="25">
        <f>IF(A385="","",SUMIFS(Movimientos!$D$5:$D$2004,Movimientos!$B$5:$B$2004,A385,Movimientos!$C$5:$C$2004,"Salida"))</f>
        <v/>
      </c>
      <c r="E385" s="25">
        <f>IF(A385="","",SUMIFS(Movimientos!$D$5:$D$2004,Movimientos!$B$5:$B$2004,A385,Movimientos!$C$5:$C$2004,"Ajuste"))</f>
        <v/>
      </c>
      <c r="F385" s="26">
        <f>IF(A385="","",C385-D385+E385)</f>
        <v/>
      </c>
      <c r="G385" s="23">
        <f>IF(OR(A385="",N(C385)=0),"",SUMIFS(Movimientos!$F$5:$F$2004,Movimientos!$B$5:$B$2004,A385)/C385)</f>
        <v/>
      </c>
      <c r="H385" s="23">
        <f>IF(OR(A385="",G385=""),"",Productos!E385-G385)</f>
        <v/>
      </c>
      <c r="I385" s="27">
        <f>IF(OR(H385="",N(Productos!E385)=0),"",H385/Productos!E385)</f>
        <v/>
      </c>
      <c r="J385" s="23">
        <f>IF(OR(A385="",G385=""),"",F385*G385)</f>
        <v/>
      </c>
      <c r="K385" s="28">
        <f>IF(A385="","",IF(F385&lt;=N(Productos!F385),"Reponer","OK"))</f>
        <v/>
      </c>
    </row>
    <row r="386">
      <c r="A386" s="24">
        <f>IF(Productos!A386="","",Productos!A386)</f>
        <v/>
      </c>
      <c r="B386" s="9">
        <f>IF(A386="","",Productos!B386)</f>
        <v/>
      </c>
      <c r="C386" s="25">
        <f>IF(A386="","",SUMIFS(Movimientos!$D$5:$D$2004,Movimientos!$B$5:$B$2004,A386,Movimientos!$C$5:$C$2004,"Entrada"))</f>
        <v/>
      </c>
      <c r="D386" s="25">
        <f>IF(A386="","",SUMIFS(Movimientos!$D$5:$D$2004,Movimientos!$B$5:$B$2004,A386,Movimientos!$C$5:$C$2004,"Salida"))</f>
        <v/>
      </c>
      <c r="E386" s="25">
        <f>IF(A386="","",SUMIFS(Movimientos!$D$5:$D$2004,Movimientos!$B$5:$B$2004,A386,Movimientos!$C$5:$C$2004,"Ajuste"))</f>
        <v/>
      </c>
      <c r="F386" s="26">
        <f>IF(A386="","",C386-D386+E386)</f>
        <v/>
      </c>
      <c r="G386" s="23">
        <f>IF(OR(A386="",N(C386)=0),"",SUMIFS(Movimientos!$F$5:$F$2004,Movimientos!$B$5:$B$2004,A386)/C386)</f>
        <v/>
      </c>
      <c r="H386" s="23">
        <f>IF(OR(A386="",G386=""),"",Productos!E386-G386)</f>
        <v/>
      </c>
      <c r="I386" s="27">
        <f>IF(OR(H386="",N(Productos!E386)=0),"",H386/Productos!E386)</f>
        <v/>
      </c>
      <c r="J386" s="23">
        <f>IF(OR(A386="",G386=""),"",F386*G386)</f>
        <v/>
      </c>
      <c r="K386" s="28">
        <f>IF(A386="","",IF(F386&lt;=N(Productos!F386),"Reponer","OK"))</f>
        <v/>
      </c>
    </row>
    <row r="387">
      <c r="A387" s="24">
        <f>IF(Productos!A387="","",Productos!A387)</f>
        <v/>
      </c>
      <c r="B387" s="9">
        <f>IF(A387="","",Productos!B387)</f>
        <v/>
      </c>
      <c r="C387" s="25">
        <f>IF(A387="","",SUMIFS(Movimientos!$D$5:$D$2004,Movimientos!$B$5:$B$2004,A387,Movimientos!$C$5:$C$2004,"Entrada"))</f>
        <v/>
      </c>
      <c r="D387" s="25">
        <f>IF(A387="","",SUMIFS(Movimientos!$D$5:$D$2004,Movimientos!$B$5:$B$2004,A387,Movimientos!$C$5:$C$2004,"Salida"))</f>
        <v/>
      </c>
      <c r="E387" s="25">
        <f>IF(A387="","",SUMIFS(Movimientos!$D$5:$D$2004,Movimientos!$B$5:$B$2004,A387,Movimientos!$C$5:$C$2004,"Ajuste"))</f>
        <v/>
      </c>
      <c r="F387" s="26">
        <f>IF(A387="","",C387-D387+E387)</f>
        <v/>
      </c>
      <c r="G387" s="23">
        <f>IF(OR(A387="",N(C387)=0),"",SUMIFS(Movimientos!$F$5:$F$2004,Movimientos!$B$5:$B$2004,A387)/C387)</f>
        <v/>
      </c>
      <c r="H387" s="23">
        <f>IF(OR(A387="",G387=""),"",Productos!E387-G387)</f>
        <v/>
      </c>
      <c r="I387" s="27">
        <f>IF(OR(H387="",N(Productos!E387)=0),"",H387/Productos!E387)</f>
        <v/>
      </c>
      <c r="J387" s="23">
        <f>IF(OR(A387="",G387=""),"",F387*G387)</f>
        <v/>
      </c>
      <c r="K387" s="28">
        <f>IF(A387="","",IF(F387&lt;=N(Productos!F387),"Reponer","OK"))</f>
        <v/>
      </c>
    </row>
    <row r="388">
      <c r="A388" s="24">
        <f>IF(Productos!A388="","",Productos!A388)</f>
        <v/>
      </c>
      <c r="B388" s="9">
        <f>IF(A388="","",Productos!B388)</f>
        <v/>
      </c>
      <c r="C388" s="25">
        <f>IF(A388="","",SUMIFS(Movimientos!$D$5:$D$2004,Movimientos!$B$5:$B$2004,A388,Movimientos!$C$5:$C$2004,"Entrada"))</f>
        <v/>
      </c>
      <c r="D388" s="25">
        <f>IF(A388="","",SUMIFS(Movimientos!$D$5:$D$2004,Movimientos!$B$5:$B$2004,A388,Movimientos!$C$5:$C$2004,"Salida"))</f>
        <v/>
      </c>
      <c r="E388" s="25">
        <f>IF(A388="","",SUMIFS(Movimientos!$D$5:$D$2004,Movimientos!$B$5:$B$2004,A388,Movimientos!$C$5:$C$2004,"Ajuste"))</f>
        <v/>
      </c>
      <c r="F388" s="26">
        <f>IF(A388="","",C388-D388+E388)</f>
        <v/>
      </c>
      <c r="G388" s="23">
        <f>IF(OR(A388="",N(C388)=0),"",SUMIFS(Movimientos!$F$5:$F$2004,Movimientos!$B$5:$B$2004,A388)/C388)</f>
        <v/>
      </c>
      <c r="H388" s="23">
        <f>IF(OR(A388="",G388=""),"",Productos!E388-G388)</f>
        <v/>
      </c>
      <c r="I388" s="27">
        <f>IF(OR(H388="",N(Productos!E388)=0),"",H388/Productos!E388)</f>
        <v/>
      </c>
      <c r="J388" s="23">
        <f>IF(OR(A388="",G388=""),"",F388*G388)</f>
        <v/>
      </c>
      <c r="K388" s="28">
        <f>IF(A388="","",IF(F388&lt;=N(Productos!F388),"Reponer","OK"))</f>
        <v/>
      </c>
    </row>
    <row r="389">
      <c r="A389" s="24">
        <f>IF(Productos!A389="","",Productos!A389)</f>
        <v/>
      </c>
      <c r="B389" s="9">
        <f>IF(A389="","",Productos!B389)</f>
        <v/>
      </c>
      <c r="C389" s="25">
        <f>IF(A389="","",SUMIFS(Movimientos!$D$5:$D$2004,Movimientos!$B$5:$B$2004,A389,Movimientos!$C$5:$C$2004,"Entrada"))</f>
        <v/>
      </c>
      <c r="D389" s="25">
        <f>IF(A389="","",SUMIFS(Movimientos!$D$5:$D$2004,Movimientos!$B$5:$B$2004,A389,Movimientos!$C$5:$C$2004,"Salida"))</f>
        <v/>
      </c>
      <c r="E389" s="25">
        <f>IF(A389="","",SUMIFS(Movimientos!$D$5:$D$2004,Movimientos!$B$5:$B$2004,A389,Movimientos!$C$5:$C$2004,"Ajuste"))</f>
        <v/>
      </c>
      <c r="F389" s="26">
        <f>IF(A389="","",C389-D389+E389)</f>
        <v/>
      </c>
      <c r="G389" s="23">
        <f>IF(OR(A389="",N(C389)=0),"",SUMIFS(Movimientos!$F$5:$F$2004,Movimientos!$B$5:$B$2004,A389)/C389)</f>
        <v/>
      </c>
      <c r="H389" s="23">
        <f>IF(OR(A389="",G389=""),"",Productos!E389-G389)</f>
        <v/>
      </c>
      <c r="I389" s="27">
        <f>IF(OR(H389="",N(Productos!E389)=0),"",H389/Productos!E389)</f>
        <v/>
      </c>
      <c r="J389" s="23">
        <f>IF(OR(A389="",G389=""),"",F389*G389)</f>
        <v/>
      </c>
      <c r="K389" s="28">
        <f>IF(A389="","",IF(F389&lt;=N(Productos!F389),"Reponer","OK"))</f>
        <v/>
      </c>
    </row>
    <row r="390">
      <c r="A390" s="24">
        <f>IF(Productos!A390="","",Productos!A390)</f>
        <v/>
      </c>
      <c r="B390" s="9">
        <f>IF(A390="","",Productos!B390)</f>
        <v/>
      </c>
      <c r="C390" s="25">
        <f>IF(A390="","",SUMIFS(Movimientos!$D$5:$D$2004,Movimientos!$B$5:$B$2004,A390,Movimientos!$C$5:$C$2004,"Entrada"))</f>
        <v/>
      </c>
      <c r="D390" s="25">
        <f>IF(A390="","",SUMIFS(Movimientos!$D$5:$D$2004,Movimientos!$B$5:$B$2004,A390,Movimientos!$C$5:$C$2004,"Salida"))</f>
        <v/>
      </c>
      <c r="E390" s="25">
        <f>IF(A390="","",SUMIFS(Movimientos!$D$5:$D$2004,Movimientos!$B$5:$B$2004,A390,Movimientos!$C$5:$C$2004,"Ajuste"))</f>
        <v/>
      </c>
      <c r="F390" s="26">
        <f>IF(A390="","",C390-D390+E390)</f>
        <v/>
      </c>
      <c r="G390" s="23">
        <f>IF(OR(A390="",N(C390)=0),"",SUMIFS(Movimientos!$F$5:$F$2004,Movimientos!$B$5:$B$2004,A390)/C390)</f>
        <v/>
      </c>
      <c r="H390" s="23">
        <f>IF(OR(A390="",G390=""),"",Productos!E390-G390)</f>
        <v/>
      </c>
      <c r="I390" s="27">
        <f>IF(OR(H390="",N(Productos!E390)=0),"",H390/Productos!E390)</f>
        <v/>
      </c>
      <c r="J390" s="23">
        <f>IF(OR(A390="",G390=""),"",F390*G390)</f>
        <v/>
      </c>
      <c r="K390" s="28">
        <f>IF(A390="","",IF(F390&lt;=N(Productos!F390),"Reponer","OK"))</f>
        <v/>
      </c>
    </row>
    <row r="391">
      <c r="A391" s="24">
        <f>IF(Productos!A391="","",Productos!A391)</f>
        <v/>
      </c>
      <c r="B391" s="9">
        <f>IF(A391="","",Productos!B391)</f>
        <v/>
      </c>
      <c r="C391" s="25">
        <f>IF(A391="","",SUMIFS(Movimientos!$D$5:$D$2004,Movimientos!$B$5:$B$2004,A391,Movimientos!$C$5:$C$2004,"Entrada"))</f>
        <v/>
      </c>
      <c r="D391" s="25">
        <f>IF(A391="","",SUMIFS(Movimientos!$D$5:$D$2004,Movimientos!$B$5:$B$2004,A391,Movimientos!$C$5:$C$2004,"Salida"))</f>
        <v/>
      </c>
      <c r="E391" s="25">
        <f>IF(A391="","",SUMIFS(Movimientos!$D$5:$D$2004,Movimientos!$B$5:$B$2004,A391,Movimientos!$C$5:$C$2004,"Ajuste"))</f>
        <v/>
      </c>
      <c r="F391" s="26">
        <f>IF(A391="","",C391-D391+E391)</f>
        <v/>
      </c>
      <c r="G391" s="23">
        <f>IF(OR(A391="",N(C391)=0),"",SUMIFS(Movimientos!$F$5:$F$2004,Movimientos!$B$5:$B$2004,A391)/C391)</f>
        <v/>
      </c>
      <c r="H391" s="23">
        <f>IF(OR(A391="",G391=""),"",Productos!E391-G391)</f>
        <v/>
      </c>
      <c r="I391" s="27">
        <f>IF(OR(H391="",N(Productos!E391)=0),"",H391/Productos!E391)</f>
        <v/>
      </c>
      <c r="J391" s="23">
        <f>IF(OR(A391="",G391=""),"",F391*G391)</f>
        <v/>
      </c>
      <c r="K391" s="28">
        <f>IF(A391="","",IF(F391&lt;=N(Productos!F391),"Reponer","OK"))</f>
        <v/>
      </c>
    </row>
    <row r="392">
      <c r="A392" s="24">
        <f>IF(Productos!A392="","",Productos!A392)</f>
        <v/>
      </c>
      <c r="B392" s="9">
        <f>IF(A392="","",Productos!B392)</f>
        <v/>
      </c>
      <c r="C392" s="25">
        <f>IF(A392="","",SUMIFS(Movimientos!$D$5:$D$2004,Movimientos!$B$5:$B$2004,A392,Movimientos!$C$5:$C$2004,"Entrada"))</f>
        <v/>
      </c>
      <c r="D392" s="25">
        <f>IF(A392="","",SUMIFS(Movimientos!$D$5:$D$2004,Movimientos!$B$5:$B$2004,A392,Movimientos!$C$5:$C$2004,"Salida"))</f>
        <v/>
      </c>
      <c r="E392" s="25">
        <f>IF(A392="","",SUMIFS(Movimientos!$D$5:$D$2004,Movimientos!$B$5:$B$2004,A392,Movimientos!$C$5:$C$2004,"Ajuste"))</f>
        <v/>
      </c>
      <c r="F392" s="26">
        <f>IF(A392="","",C392-D392+E392)</f>
        <v/>
      </c>
      <c r="G392" s="23">
        <f>IF(OR(A392="",N(C392)=0),"",SUMIFS(Movimientos!$F$5:$F$2004,Movimientos!$B$5:$B$2004,A392)/C392)</f>
        <v/>
      </c>
      <c r="H392" s="23">
        <f>IF(OR(A392="",G392=""),"",Productos!E392-G392)</f>
        <v/>
      </c>
      <c r="I392" s="27">
        <f>IF(OR(H392="",N(Productos!E392)=0),"",H392/Productos!E392)</f>
        <v/>
      </c>
      <c r="J392" s="23">
        <f>IF(OR(A392="",G392=""),"",F392*G392)</f>
        <v/>
      </c>
      <c r="K392" s="28">
        <f>IF(A392="","",IF(F392&lt;=N(Productos!F392),"Reponer","OK"))</f>
        <v/>
      </c>
    </row>
    <row r="393">
      <c r="A393" s="24">
        <f>IF(Productos!A393="","",Productos!A393)</f>
        <v/>
      </c>
      <c r="B393" s="9">
        <f>IF(A393="","",Productos!B393)</f>
        <v/>
      </c>
      <c r="C393" s="25">
        <f>IF(A393="","",SUMIFS(Movimientos!$D$5:$D$2004,Movimientos!$B$5:$B$2004,A393,Movimientos!$C$5:$C$2004,"Entrada"))</f>
        <v/>
      </c>
      <c r="D393" s="25">
        <f>IF(A393="","",SUMIFS(Movimientos!$D$5:$D$2004,Movimientos!$B$5:$B$2004,A393,Movimientos!$C$5:$C$2004,"Salida"))</f>
        <v/>
      </c>
      <c r="E393" s="25">
        <f>IF(A393="","",SUMIFS(Movimientos!$D$5:$D$2004,Movimientos!$B$5:$B$2004,A393,Movimientos!$C$5:$C$2004,"Ajuste"))</f>
        <v/>
      </c>
      <c r="F393" s="26">
        <f>IF(A393="","",C393-D393+E393)</f>
        <v/>
      </c>
      <c r="G393" s="23">
        <f>IF(OR(A393="",N(C393)=0),"",SUMIFS(Movimientos!$F$5:$F$2004,Movimientos!$B$5:$B$2004,A393)/C393)</f>
        <v/>
      </c>
      <c r="H393" s="23">
        <f>IF(OR(A393="",G393=""),"",Productos!E393-G393)</f>
        <v/>
      </c>
      <c r="I393" s="27">
        <f>IF(OR(H393="",N(Productos!E393)=0),"",H393/Productos!E393)</f>
        <v/>
      </c>
      <c r="J393" s="23">
        <f>IF(OR(A393="",G393=""),"",F393*G393)</f>
        <v/>
      </c>
      <c r="K393" s="28">
        <f>IF(A393="","",IF(F393&lt;=N(Productos!F393),"Reponer","OK"))</f>
        <v/>
      </c>
    </row>
    <row r="394">
      <c r="A394" s="24">
        <f>IF(Productos!A394="","",Productos!A394)</f>
        <v/>
      </c>
      <c r="B394" s="9">
        <f>IF(A394="","",Productos!B394)</f>
        <v/>
      </c>
      <c r="C394" s="25">
        <f>IF(A394="","",SUMIFS(Movimientos!$D$5:$D$2004,Movimientos!$B$5:$B$2004,A394,Movimientos!$C$5:$C$2004,"Entrada"))</f>
        <v/>
      </c>
      <c r="D394" s="25">
        <f>IF(A394="","",SUMIFS(Movimientos!$D$5:$D$2004,Movimientos!$B$5:$B$2004,A394,Movimientos!$C$5:$C$2004,"Salida"))</f>
        <v/>
      </c>
      <c r="E394" s="25">
        <f>IF(A394="","",SUMIFS(Movimientos!$D$5:$D$2004,Movimientos!$B$5:$B$2004,A394,Movimientos!$C$5:$C$2004,"Ajuste"))</f>
        <v/>
      </c>
      <c r="F394" s="26">
        <f>IF(A394="","",C394-D394+E394)</f>
        <v/>
      </c>
      <c r="G394" s="23">
        <f>IF(OR(A394="",N(C394)=0),"",SUMIFS(Movimientos!$F$5:$F$2004,Movimientos!$B$5:$B$2004,A394)/C394)</f>
        <v/>
      </c>
      <c r="H394" s="23">
        <f>IF(OR(A394="",G394=""),"",Productos!E394-G394)</f>
        <v/>
      </c>
      <c r="I394" s="27">
        <f>IF(OR(H394="",N(Productos!E394)=0),"",H394/Productos!E394)</f>
        <v/>
      </c>
      <c r="J394" s="23">
        <f>IF(OR(A394="",G394=""),"",F394*G394)</f>
        <v/>
      </c>
      <c r="K394" s="28">
        <f>IF(A394="","",IF(F394&lt;=N(Productos!F394),"Reponer","OK"))</f>
        <v/>
      </c>
    </row>
    <row r="395">
      <c r="A395" s="24">
        <f>IF(Productos!A395="","",Productos!A395)</f>
        <v/>
      </c>
      <c r="B395" s="9">
        <f>IF(A395="","",Productos!B395)</f>
        <v/>
      </c>
      <c r="C395" s="25">
        <f>IF(A395="","",SUMIFS(Movimientos!$D$5:$D$2004,Movimientos!$B$5:$B$2004,A395,Movimientos!$C$5:$C$2004,"Entrada"))</f>
        <v/>
      </c>
      <c r="D395" s="25">
        <f>IF(A395="","",SUMIFS(Movimientos!$D$5:$D$2004,Movimientos!$B$5:$B$2004,A395,Movimientos!$C$5:$C$2004,"Salida"))</f>
        <v/>
      </c>
      <c r="E395" s="25">
        <f>IF(A395="","",SUMIFS(Movimientos!$D$5:$D$2004,Movimientos!$B$5:$B$2004,A395,Movimientos!$C$5:$C$2004,"Ajuste"))</f>
        <v/>
      </c>
      <c r="F395" s="26">
        <f>IF(A395="","",C395-D395+E395)</f>
        <v/>
      </c>
      <c r="G395" s="23">
        <f>IF(OR(A395="",N(C395)=0),"",SUMIFS(Movimientos!$F$5:$F$2004,Movimientos!$B$5:$B$2004,A395)/C395)</f>
        <v/>
      </c>
      <c r="H395" s="23">
        <f>IF(OR(A395="",G395=""),"",Productos!E395-G395)</f>
        <v/>
      </c>
      <c r="I395" s="27">
        <f>IF(OR(H395="",N(Productos!E395)=0),"",H395/Productos!E395)</f>
        <v/>
      </c>
      <c r="J395" s="23">
        <f>IF(OR(A395="",G395=""),"",F395*G395)</f>
        <v/>
      </c>
      <c r="K395" s="28">
        <f>IF(A395="","",IF(F395&lt;=N(Productos!F395),"Reponer","OK"))</f>
        <v/>
      </c>
    </row>
    <row r="396">
      <c r="A396" s="24">
        <f>IF(Productos!A396="","",Productos!A396)</f>
        <v/>
      </c>
      <c r="B396" s="9">
        <f>IF(A396="","",Productos!B396)</f>
        <v/>
      </c>
      <c r="C396" s="25">
        <f>IF(A396="","",SUMIFS(Movimientos!$D$5:$D$2004,Movimientos!$B$5:$B$2004,A396,Movimientos!$C$5:$C$2004,"Entrada"))</f>
        <v/>
      </c>
      <c r="D396" s="25">
        <f>IF(A396="","",SUMIFS(Movimientos!$D$5:$D$2004,Movimientos!$B$5:$B$2004,A396,Movimientos!$C$5:$C$2004,"Salida"))</f>
        <v/>
      </c>
      <c r="E396" s="25">
        <f>IF(A396="","",SUMIFS(Movimientos!$D$5:$D$2004,Movimientos!$B$5:$B$2004,A396,Movimientos!$C$5:$C$2004,"Ajuste"))</f>
        <v/>
      </c>
      <c r="F396" s="26">
        <f>IF(A396="","",C396-D396+E396)</f>
        <v/>
      </c>
      <c r="G396" s="23">
        <f>IF(OR(A396="",N(C396)=0),"",SUMIFS(Movimientos!$F$5:$F$2004,Movimientos!$B$5:$B$2004,A396)/C396)</f>
        <v/>
      </c>
      <c r="H396" s="23">
        <f>IF(OR(A396="",G396=""),"",Productos!E396-G396)</f>
        <v/>
      </c>
      <c r="I396" s="27">
        <f>IF(OR(H396="",N(Productos!E396)=0),"",H396/Productos!E396)</f>
        <v/>
      </c>
      <c r="J396" s="23">
        <f>IF(OR(A396="",G396=""),"",F396*G396)</f>
        <v/>
      </c>
      <c r="K396" s="28">
        <f>IF(A396="","",IF(F396&lt;=N(Productos!F396),"Reponer","OK"))</f>
        <v/>
      </c>
    </row>
    <row r="397">
      <c r="A397" s="24">
        <f>IF(Productos!A397="","",Productos!A397)</f>
        <v/>
      </c>
      <c r="B397" s="9">
        <f>IF(A397="","",Productos!B397)</f>
        <v/>
      </c>
      <c r="C397" s="25">
        <f>IF(A397="","",SUMIFS(Movimientos!$D$5:$D$2004,Movimientos!$B$5:$B$2004,A397,Movimientos!$C$5:$C$2004,"Entrada"))</f>
        <v/>
      </c>
      <c r="D397" s="25">
        <f>IF(A397="","",SUMIFS(Movimientos!$D$5:$D$2004,Movimientos!$B$5:$B$2004,A397,Movimientos!$C$5:$C$2004,"Salida"))</f>
        <v/>
      </c>
      <c r="E397" s="25">
        <f>IF(A397="","",SUMIFS(Movimientos!$D$5:$D$2004,Movimientos!$B$5:$B$2004,A397,Movimientos!$C$5:$C$2004,"Ajuste"))</f>
        <v/>
      </c>
      <c r="F397" s="26">
        <f>IF(A397="","",C397-D397+E397)</f>
        <v/>
      </c>
      <c r="G397" s="23">
        <f>IF(OR(A397="",N(C397)=0),"",SUMIFS(Movimientos!$F$5:$F$2004,Movimientos!$B$5:$B$2004,A397)/C397)</f>
        <v/>
      </c>
      <c r="H397" s="23">
        <f>IF(OR(A397="",G397=""),"",Productos!E397-G397)</f>
        <v/>
      </c>
      <c r="I397" s="27">
        <f>IF(OR(H397="",N(Productos!E397)=0),"",H397/Productos!E397)</f>
        <v/>
      </c>
      <c r="J397" s="23">
        <f>IF(OR(A397="",G397=""),"",F397*G397)</f>
        <v/>
      </c>
      <c r="K397" s="28">
        <f>IF(A397="","",IF(F397&lt;=N(Productos!F397),"Reponer","OK"))</f>
        <v/>
      </c>
    </row>
    <row r="398">
      <c r="A398" s="24">
        <f>IF(Productos!A398="","",Productos!A398)</f>
        <v/>
      </c>
      <c r="B398" s="9">
        <f>IF(A398="","",Productos!B398)</f>
        <v/>
      </c>
      <c r="C398" s="25">
        <f>IF(A398="","",SUMIFS(Movimientos!$D$5:$D$2004,Movimientos!$B$5:$B$2004,A398,Movimientos!$C$5:$C$2004,"Entrada"))</f>
        <v/>
      </c>
      <c r="D398" s="25">
        <f>IF(A398="","",SUMIFS(Movimientos!$D$5:$D$2004,Movimientos!$B$5:$B$2004,A398,Movimientos!$C$5:$C$2004,"Salida"))</f>
        <v/>
      </c>
      <c r="E398" s="25">
        <f>IF(A398="","",SUMIFS(Movimientos!$D$5:$D$2004,Movimientos!$B$5:$B$2004,A398,Movimientos!$C$5:$C$2004,"Ajuste"))</f>
        <v/>
      </c>
      <c r="F398" s="26">
        <f>IF(A398="","",C398-D398+E398)</f>
        <v/>
      </c>
      <c r="G398" s="23">
        <f>IF(OR(A398="",N(C398)=0),"",SUMIFS(Movimientos!$F$5:$F$2004,Movimientos!$B$5:$B$2004,A398)/C398)</f>
        <v/>
      </c>
      <c r="H398" s="23">
        <f>IF(OR(A398="",G398=""),"",Productos!E398-G398)</f>
        <v/>
      </c>
      <c r="I398" s="27">
        <f>IF(OR(H398="",N(Productos!E398)=0),"",H398/Productos!E398)</f>
        <v/>
      </c>
      <c r="J398" s="23">
        <f>IF(OR(A398="",G398=""),"",F398*G398)</f>
        <v/>
      </c>
      <c r="K398" s="28">
        <f>IF(A398="","",IF(F398&lt;=N(Productos!F398),"Reponer","OK"))</f>
        <v/>
      </c>
    </row>
    <row r="399">
      <c r="A399" s="24">
        <f>IF(Productos!A399="","",Productos!A399)</f>
        <v/>
      </c>
      <c r="B399" s="9">
        <f>IF(A399="","",Productos!B399)</f>
        <v/>
      </c>
      <c r="C399" s="25">
        <f>IF(A399="","",SUMIFS(Movimientos!$D$5:$D$2004,Movimientos!$B$5:$B$2004,A399,Movimientos!$C$5:$C$2004,"Entrada"))</f>
        <v/>
      </c>
      <c r="D399" s="25">
        <f>IF(A399="","",SUMIFS(Movimientos!$D$5:$D$2004,Movimientos!$B$5:$B$2004,A399,Movimientos!$C$5:$C$2004,"Salida"))</f>
        <v/>
      </c>
      <c r="E399" s="25">
        <f>IF(A399="","",SUMIFS(Movimientos!$D$5:$D$2004,Movimientos!$B$5:$B$2004,A399,Movimientos!$C$5:$C$2004,"Ajuste"))</f>
        <v/>
      </c>
      <c r="F399" s="26">
        <f>IF(A399="","",C399-D399+E399)</f>
        <v/>
      </c>
      <c r="G399" s="23">
        <f>IF(OR(A399="",N(C399)=0),"",SUMIFS(Movimientos!$F$5:$F$2004,Movimientos!$B$5:$B$2004,A399)/C399)</f>
        <v/>
      </c>
      <c r="H399" s="23">
        <f>IF(OR(A399="",G399=""),"",Productos!E399-G399)</f>
        <v/>
      </c>
      <c r="I399" s="27">
        <f>IF(OR(H399="",N(Productos!E399)=0),"",H399/Productos!E399)</f>
        <v/>
      </c>
      <c r="J399" s="23">
        <f>IF(OR(A399="",G399=""),"",F399*G399)</f>
        <v/>
      </c>
      <c r="K399" s="28">
        <f>IF(A399="","",IF(F399&lt;=N(Productos!F399),"Reponer","OK"))</f>
        <v/>
      </c>
    </row>
    <row r="400">
      <c r="A400" s="24">
        <f>IF(Productos!A400="","",Productos!A400)</f>
        <v/>
      </c>
      <c r="B400" s="9">
        <f>IF(A400="","",Productos!B400)</f>
        <v/>
      </c>
      <c r="C400" s="25">
        <f>IF(A400="","",SUMIFS(Movimientos!$D$5:$D$2004,Movimientos!$B$5:$B$2004,A400,Movimientos!$C$5:$C$2004,"Entrada"))</f>
        <v/>
      </c>
      <c r="D400" s="25">
        <f>IF(A400="","",SUMIFS(Movimientos!$D$5:$D$2004,Movimientos!$B$5:$B$2004,A400,Movimientos!$C$5:$C$2004,"Salida"))</f>
        <v/>
      </c>
      <c r="E400" s="25">
        <f>IF(A400="","",SUMIFS(Movimientos!$D$5:$D$2004,Movimientos!$B$5:$B$2004,A400,Movimientos!$C$5:$C$2004,"Ajuste"))</f>
        <v/>
      </c>
      <c r="F400" s="26">
        <f>IF(A400="","",C400-D400+E400)</f>
        <v/>
      </c>
      <c r="G400" s="23">
        <f>IF(OR(A400="",N(C400)=0),"",SUMIFS(Movimientos!$F$5:$F$2004,Movimientos!$B$5:$B$2004,A400)/C400)</f>
        <v/>
      </c>
      <c r="H400" s="23">
        <f>IF(OR(A400="",G400=""),"",Productos!E400-G400)</f>
        <v/>
      </c>
      <c r="I400" s="27">
        <f>IF(OR(H400="",N(Productos!E400)=0),"",H400/Productos!E400)</f>
        <v/>
      </c>
      <c r="J400" s="23">
        <f>IF(OR(A400="",G400=""),"",F400*G400)</f>
        <v/>
      </c>
      <c r="K400" s="28">
        <f>IF(A400="","",IF(F400&lt;=N(Productos!F400),"Reponer","OK"))</f>
        <v/>
      </c>
    </row>
    <row r="401">
      <c r="A401" s="24">
        <f>IF(Productos!A401="","",Productos!A401)</f>
        <v/>
      </c>
      <c r="B401" s="9">
        <f>IF(A401="","",Productos!B401)</f>
        <v/>
      </c>
      <c r="C401" s="25">
        <f>IF(A401="","",SUMIFS(Movimientos!$D$5:$D$2004,Movimientos!$B$5:$B$2004,A401,Movimientos!$C$5:$C$2004,"Entrada"))</f>
        <v/>
      </c>
      <c r="D401" s="25">
        <f>IF(A401="","",SUMIFS(Movimientos!$D$5:$D$2004,Movimientos!$B$5:$B$2004,A401,Movimientos!$C$5:$C$2004,"Salida"))</f>
        <v/>
      </c>
      <c r="E401" s="25">
        <f>IF(A401="","",SUMIFS(Movimientos!$D$5:$D$2004,Movimientos!$B$5:$B$2004,A401,Movimientos!$C$5:$C$2004,"Ajuste"))</f>
        <v/>
      </c>
      <c r="F401" s="26">
        <f>IF(A401="","",C401-D401+E401)</f>
        <v/>
      </c>
      <c r="G401" s="23">
        <f>IF(OR(A401="",N(C401)=0),"",SUMIFS(Movimientos!$F$5:$F$2004,Movimientos!$B$5:$B$2004,A401)/C401)</f>
        <v/>
      </c>
      <c r="H401" s="23">
        <f>IF(OR(A401="",G401=""),"",Productos!E401-G401)</f>
        <v/>
      </c>
      <c r="I401" s="27">
        <f>IF(OR(H401="",N(Productos!E401)=0),"",H401/Productos!E401)</f>
        <v/>
      </c>
      <c r="J401" s="23">
        <f>IF(OR(A401="",G401=""),"",F401*G401)</f>
        <v/>
      </c>
      <c r="K401" s="28">
        <f>IF(A401="","",IF(F401&lt;=N(Productos!F401),"Reponer","OK"))</f>
        <v/>
      </c>
    </row>
    <row r="402">
      <c r="A402" s="24">
        <f>IF(Productos!A402="","",Productos!A402)</f>
        <v/>
      </c>
      <c r="B402" s="9">
        <f>IF(A402="","",Productos!B402)</f>
        <v/>
      </c>
      <c r="C402" s="25">
        <f>IF(A402="","",SUMIFS(Movimientos!$D$5:$D$2004,Movimientos!$B$5:$B$2004,A402,Movimientos!$C$5:$C$2004,"Entrada"))</f>
        <v/>
      </c>
      <c r="D402" s="25">
        <f>IF(A402="","",SUMIFS(Movimientos!$D$5:$D$2004,Movimientos!$B$5:$B$2004,A402,Movimientos!$C$5:$C$2004,"Salida"))</f>
        <v/>
      </c>
      <c r="E402" s="25">
        <f>IF(A402="","",SUMIFS(Movimientos!$D$5:$D$2004,Movimientos!$B$5:$B$2004,A402,Movimientos!$C$5:$C$2004,"Ajuste"))</f>
        <v/>
      </c>
      <c r="F402" s="26">
        <f>IF(A402="","",C402-D402+E402)</f>
        <v/>
      </c>
      <c r="G402" s="23">
        <f>IF(OR(A402="",N(C402)=0),"",SUMIFS(Movimientos!$F$5:$F$2004,Movimientos!$B$5:$B$2004,A402)/C402)</f>
        <v/>
      </c>
      <c r="H402" s="23">
        <f>IF(OR(A402="",G402=""),"",Productos!E402-G402)</f>
        <v/>
      </c>
      <c r="I402" s="27">
        <f>IF(OR(H402="",N(Productos!E402)=0),"",H402/Productos!E402)</f>
        <v/>
      </c>
      <c r="J402" s="23">
        <f>IF(OR(A402="",G402=""),"",F402*G402)</f>
        <v/>
      </c>
      <c r="K402" s="28">
        <f>IF(A402="","",IF(F402&lt;=N(Productos!F402),"Reponer","OK"))</f>
        <v/>
      </c>
    </row>
    <row r="403">
      <c r="A403" s="24">
        <f>IF(Productos!A403="","",Productos!A403)</f>
        <v/>
      </c>
      <c r="B403" s="9">
        <f>IF(A403="","",Productos!B403)</f>
        <v/>
      </c>
      <c r="C403" s="25">
        <f>IF(A403="","",SUMIFS(Movimientos!$D$5:$D$2004,Movimientos!$B$5:$B$2004,A403,Movimientos!$C$5:$C$2004,"Entrada"))</f>
        <v/>
      </c>
      <c r="D403" s="25">
        <f>IF(A403="","",SUMIFS(Movimientos!$D$5:$D$2004,Movimientos!$B$5:$B$2004,A403,Movimientos!$C$5:$C$2004,"Salida"))</f>
        <v/>
      </c>
      <c r="E403" s="25">
        <f>IF(A403="","",SUMIFS(Movimientos!$D$5:$D$2004,Movimientos!$B$5:$B$2004,A403,Movimientos!$C$5:$C$2004,"Ajuste"))</f>
        <v/>
      </c>
      <c r="F403" s="26">
        <f>IF(A403="","",C403-D403+E403)</f>
        <v/>
      </c>
      <c r="G403" s="23">
        <f>IF(OR(A403="",N(C403)=0),"",SUMIFS(Movimientos!$F$5:$F$2004,Movimientos!$B$5:$B$2004,A403)/C403)</f>
        <v/>
      </c>
      <c r="H403" s="23">
        <f>IF(OR(A403="",G403=""),"",Productos!E403-G403)</f>
        <v/>
      </c>
      <c r="I403" s="27">
        <f>IF(OR(H403="",N(Productos!E403)=0),"",H403/Productos!E403)</f>
        <v/>
      </c>
      <c r="J403" s="23">
        <f>IF(OR(A403="",G403=""),"",F403*G403)</f>
        <v/>
      </c>
      <c r="K403" s="28">
        <f>IF(A403="","",IF(F403&lt;=N(Productos!F403),"Reponer","OK"))</f>
        <v/>
      </c>
    </row>
    <row r="404">
      <c r="A404" s="24">
        <f>IF(Productos!A404="","",Productos!A404)</f>
        <v/>
      </c>
      <c r="B404" s="9">
        <f>IF(A404="","",Productos!B404)</f>
        <v/>
      </c>
      <c r="C404" s="25">
        <f>IF(A404="","",SUMIFS(Movimientos!$D$5:$D$2004,Movimientos!$B$5:$B$2004,A404,Movimientos!$C$5:$C$2004,"Entrada"))</f>
        <v/>
      </c>
      <c r="D404" s="25">
        <f>IF(A404="","",SUMIFS(Movimientos!$D$5:$D$2004,Movimientos!$B$5:$B$2004,A404,Movimientos!$C$5:$C$2004,"Salida"))</f>
        <v/>
      </c>
      <c r="E404" s="25">
        <f>IF(A404="","",SUMIFS(Movimientos!$D$5:$D$2004,Movimientos!$B$5:$B$2004,A404,Movimientos!$C$5:$C$2004,"Ajuste"))</f>
        <v/>
      </c>
      <c r="F404" s="26">
        <f>IF(A404="","",C404-D404+E404)</f>
        <v/>
      </c>
      <c r="G404" s="23">
        <f>IF(OR(A404="",N(C404)=0),"",SUMIFS(Movimientos!$F$5:$F$2004,Movimientos!$B$5:$B$2004,A404)/C404)</f>
        <v/>
      </c>
      <c r="H404" s="23">
        <f>IF(OR(A404="",G404=""),"",Productos!E404-G404)</f>
        <v/>
      </c>
      <c r="I404" s="27">
        <f>IF(OR(H404="",N(Productos!E404)=0),"",H404/Productos!E404)</f>
        <v/>
      </c>
      <c r="J404" s="23">
        <f>IF(OR(A404="",G404=""),"",F404*G404)</f>
        <v/>
      </c>
      <c r="K404" s="28">
        <f>IF(A404="","",IF(F404&lt;=N(Productos!F404),"Reponer","OK"))</f>
        <v/>
      </c>
    </row>
    <row r="405">
      <c r="A405" s="24">
        <f>IF(Productos!A405="","",Productos!A405)</f>
        <v/>
      </c>
      <c r="B405" s="9">
        <f>IF(A405="","",Productos!B405)</f>
        <v/>
      </c>
      <c r="C405" s="25">
        <f>IF(A405="","",SUMIFS(Movimientos!$D$5:$D$2004,Movimientos!$B$5:$B$2004,A405,Movimientos!$C$5:$C$2004,"Entrada"))</f>
        <v/>
      </c>
      <c r="D405" s="25">
        <f>IF(A405="","",SUMIFS(Movimientos!$D$5:$D$2004,Movimientos!$B$5:$B$2004,A405,Movimientos!$C$5:$C$2004,"Salida"))</f>
        <v/>
      </c>
      <c r="E405" s="25">
        <f>IF(A405="","",SUMIFS(Movimientos!$D$5:$D$2004,Movimientos!$B$5:$B$2004,A405,Movimientos!$C$5:$C$2004,"Ajuste"))</f>
        <v/>
      </c>
      <c r="F405" s="26">
        <f>IF(A405="","",C405-D405+E405)</f>
        <v/>
      </c>
      <c r="G405" s="23">
        <f>IF(OR(A405="",N(C405)=0),"",SUMIFS(Movimientos!$F$5:$F$2004,Movimientos!$B$5:$B$2004,A405)/C405)</f>
        <v/>
      </c>
      <c r="H405" s="23">
        <f>IF(OR(A405="",G405=""),"",Productos!E405-G405)</f>
        <v/>
      </c>
      <c r="I405" s="27">
        <f>IF(OR(H405="",N(Productos!E405)=0),"",H405/Productos!E405)</f>
        <v/>
      </c>
      <c r="J405" s="23">
        <f>IF(OR(A405="",G405=""),"",F405*G405)</f>
        <v/>
      </c>
      <c r="K405" s="28">
        <f>IF(A405="","",IF(F405&lt;=N(Productos!F405),"Reponer","OK"))</f>
        <v/>
      </c>
    </row>
    <row r="406">
      <c r="A406" s="24">
        <f>IF(Productos!A406="","",Productos!A406)</f>
        <v/>
      </c>
      <c r="B406" s="9">
        <f>IF(A406="","",Productos!B406)</f>
        <v/>
      </c>
      <c r="C406" s="25">
        <f>IF(A406="","",SUMIFS(Movimientos!$D$5:$D$2004,Movimientos!$B$5:$B$2004,A406,Movimientos!$C$5:$C$2004,"Entrada"))</f>
        <v/>
      </c>
      <c r="D406" s="25">
        <f>IF(A406="","",SUMIFS(Movimientos!$D$5:$D$2004,Movimientos!$B$5:$B$2004,A406,Movimientos!$C$5:$C$2004,"Salida"))</f>
        <v/>
      </c>
      <c r="E406" s="25">
        <f>IF(A406="","",SUMIFS(Movimientos!$D$5:$D$2004,Movimientos!$B$5:$B$2004,A406,Movimientos!$C$5:$C$2004,"Ajuste"))</f>
        <v/>
      </c>
      <c r="F406" s="26">
        <f>IF(A406="","",C406-D406+E406)</f>
        <v/>
      </c>
      <c r="G406" s="23">
        <f>IF(OR(A406="",N(C406)=0),"",SUMIFS(Movimientos!$F$5:$F$2004,Movimientos!$B$5:$B$2004,A406)/C406)</f>
        <v/>
      </c>
      <c r="H406" s="23">
        <f>IF(OR(A406="",G406=""),"",Productos!E406-G406)</f>
        <v/>
      </c>
      <c r="I406" s="27">
        <f>IF(OR(H406="",N(Productos!E406)=0),"",H406/Productos!E406)</f>
        <v/>
      </c>
      <c r="J406" s="23">
        <f>IF(OR(A406="",G406=""),"",F406*G406)</f>
        <v/>
      </c>
      <c r="K406" s="28">
        <f>IF(A406="","",IF(F406&lt;=N(Productos!F406),"Reponer","OK"))</f>
        <v/>
      </c>
    </row>
    <row r="407">
      <c r="A407" s="24">
        <f>IF(Productos!A407="","",Productos!A407)</f>
        <v/>
      </c>
      <c r="B407" s="9">
        <f>IF(A407="","",Productos!B407)</f>
        <v/>
      </c>
      <c r="C407" s="25">
        <f>IF(A407="","",SUMIFS(Movimientos!$D$5:$D$2004,Movimientos!$B$5:$B$2004,A407,Movimientos!$C$5:$C$2004,"Entrada"))</f>
        <v/>
      </c>
      <c r="D407" s="25">
        <f>IF(A407="","",SUMIFS(Movimientos!$D$5:$D$2004,Movimientos!$B$5:$B$2004,A407,Movimientos!$C$5:$C$2004,"Salida"))</f>
        <v/>
      </c>
      <c r="E407" s="25">
        <f>IF(A407="","",SUMIFS(Movimientos!$D$5:$D$2004,Movimientos!$B$5:$B$2004,A407,Movimientos!$C$5:$C$2004,"Ajuste"))</f>
        <v/>
      </c>
      <c r="F407" s="26">
        <f>IF(A407="","",C407-D407+E407)</f>
        <v/>
      </c>
      <c r="G407" s="23">
        <f>IF(OR(A407="",N(C407)=0),"",SUMIFS(Movimientos!$F$5:$F$2004,Movimientos!$B$5:$B$2004,A407)/C407)</f>
        <v/>
      </c>
      <c r="H407" s="23">
        <f>IF(OR(A407="",G407=""),"",Productos!E407-G407)</f>
        <v/>
      </c>
      <c r="I407" s="27">
        <f>IF(OR(H407="",N(Productos!E407)=0),"",H407/Productos!E407)</f>
        <v/>
      </c>
      <c r="J407" s="23">
        <f>IF(OR(A407="",G407=""),"",F407*G407)</f>
        <v/>
      </c>
      <c r="K407" s="28">
        <f>IF(A407="","",IF(F407&lt;=N(Productos!F407),"Reponer","OK"))</f>
        <v/>
      </c>
    </row>
    <row r="408">
      <c r="A408" s="24">
        <f>IF(Productos!A408="","",Productos!A408)</f>
        <v/>
      </c>
      <c r="B408" s="9">
        <f>IF(A408="","",Productos!B408)</f>
        <v/>
      </c>
      <c r="C408" s="25">
        <f>IF(A408="","",SUMIFS(Movimientos!$D$5:$D$2004,Movimientos!$B$5:$B$2004,A408,Movimientos!$C$5:$C$2004,"Entrada"))</f>
        <v/>
      </c>
      <c r="D408" s="25">
        <f>IF(A408="","",SUMIFS(Movimientos!$D$5:$D$2004,Movimientos!$B$5:$B$2004,A408,Movimientos!$C$5:$C$2004,"Salida"))</f>
        <v/>
      </c>
      <c r="E408" s="25">
        <f>IF(A408="","",SUMIFS(Movimientos!$D$5:$D$2004,Movimientos!$B$5:$B$2004,A408,Movimientos!$C$5:$C$2004,"Ajuste"))</f>
        <v/>
      </c>
      <c r="F408" s="26">
        <f>IF(A408="","",C408-D408+E408)</f>
        <v/>
      </c>
      <c r="G408" s="23">
        <f>IF(OR(A408="",N(C408)=0),"",SUMIFS(Movimientos!$F$5:$F$2004,Movimientos!$B$5:$B$2004,A408)/C408)</f>
        <v/>
      </c>
      <c r="H408" s="23">
        <f>IF(OR(A408="",G408=""),"",Productos!E408-G408)</f>
        <v/>
      </c>
      <c r="I408" s="27">
        <f>IF(OR(H408="",N(Productos!E408)=0),"",H408/Productos!E408)</f>
        <v/>
      </c>
      <c r="J408" s="23">
        <f>IF(OR(A408="",G408=""),"",F408*G408)</f>
        <v/>
      </c>
      <c r="K408" s="28">
        <f>IF(A408="","",IF(F408&lt;=N(Productos!F408),"Reponer","OK"))</f>
        <v/>
      </c>
    </row>
    <row r="409">
      <c r="A409" s="24">
        <f>IF(Productos!A409="","",Productos!A409)</f>
        <v/>
      </c>
      <c r="B409" s="9">
        <f>IF(A409="","",Productos!B409)</f>
        <v/>
      </c>
      <c r="C409" s="25">
        <f>IF(A409="","",SUMIFS(Movimientos!$D$5:$D$2004,Movimientos!$B$5:$B$2004,A409,Movimientos!$C$5:$C$2004,"Entrada"))</f>
        <v/>
      </c>
      <c r="D409" s="25">
        <f>IF(A409="","",SUMIFS(Movimientos!$D$5:$D$2004,Movimientos!$B$5:$B$2004,A409,Movimientos!$C$5:$C$2004,"Salida"))</f>
        <v/>
      </c>
      <c r="E409" s="25">
        <f>IF(A409="","",SUMIFS(Movimientos!$D$5:$D$2004,Movimientos!$B$5:$B$2004,A409,Movimientos!$C$5:$C$2004,"Ajuste"))</f>
        <v/>
      </c>
      <c r="F409" s="26">
        <f>IF(A409="","",C409-D409+E409)</f>
        <v/>
      </c>
      <c r="G409" s="23">
        <f>IF(OR(A409="",N(C409)=0),"",SUMIFS(Movimientos!$F$5:$F$2004,Movimientos!$B$5:$B$2004,A409)/C409)</f>
        <v/>
      </c>
      <c r="H409" s="23">
        <f>IF(OR(A409="",G409=""),"",Productos!E409-G409)</f>
        <v/>
      </c>
      <c r="I409" s="27">
        <f>IF(OR(H409="",N(Productos!E409)=0),"",H409/Productos!E409)</f>
        <v/>
      </c>
      <c r="J409" s="23">
        <f>IF(OR(A409="",G409=""),"",F409*G409)</f>
        <v/>
      </c>
      <c r="K409" s="28">
        <f>IF(A409="","",IF(F409&lt;=N(Productos!F409),"Reponer","OK"))</f>
        <v/>
      </c>
    </row>
    <row r="410">
      <c r="A410" s="24">
        <f>IF(Productos!A410="","",Productos!A410)</f>
        <v/>
      </c>
      <c r="B410" s="9">
        <f>IF(A410="","",Productos!B410)</f>
        <v/>
      </c>
      <c r="C410" s="25">
        <f>IF(A410="","",SUMIFS(Movimientos!$D$5:$D$2004,Movimientos!$B$5:$B$2004,A410,Movimientos!$C$5:$C$2004,"Entrada"))</f>
        <v/>
      </c>
      <c r="D410" s="25">
        <f>IF(A410="","",SUMIFS(Movimientos!$D$5:$D$2004,Movimientos!$B$5:$B$2004,A410,Movimientos!$C$5:$C$2004,"Salida"))</f>
        <v/>
      </c>
      <c r="E410" s="25">
        <f>IF(A410="","",SUMIFS(Movimientos!$D$5:$D$2004,Movimientos!$B$5:$B$2004,A410,Movimientos!$C$5:$C$2004,"Ajuste"))</f>
        <v/>
      </c>
      <c r="F410" s="26">
        <f>IF(A410="","",C410-D410+E410)</f>
        <v/>
      </c>
      <c r="G410" s="23">
        <f>IF(OR(A410="",N(C410)=0),"",SUMIFS(Movimientos!$F$5:$F$2004,Movimientos!$B$5:$B$2004,A410)/C410)</f>
        <v/>
      </c>
      <c r="H410" s="23">
        <f>IF(OR(A410="",G410=""),"",Productos!E410-G410)</f>
        <v/>
      </c>
      <c r="I410" s="27">
        <f>IF(OR(H410="",N(Productos!E410)=0),"",H410/Productos!E410)</f>
        <v/>
      </c>
      <c r="J410" s="23">
        <f>IF(OR(A410="",G410=""),"",F410*G410)</f>
        <v/>
      </c>
      <c r="K410" s="28">
        <f>IF(A410="","",IF(F410&lt;=N(Productos!F410),"Reponer","OK"))</f>
        <v/>
      </c>
    </row>
    <row r="411">
      <c r="A411" s="24">
        <f>IF(Productos!A411="","",Productos!A411)</f>
        <v/>
      </c>
      <c r="B411" s="9">
        <f>IF(A411="","",Productos!B411)</f>
        <v/>
      </c>
      <c r="C411" s="25">
        <f>IF(A411="","",SUMIFS(Movimientos!$D$5:$D$2004,Movimientos!$B$5:$B$2004,A411,Movimientos!$C$5:$C$2004,"Entrada"))</f>
        <v/>
      </c>
      <c r="D411" s="25">
        <f>IF(A411="","",SUMIFS(Movimientos!$D$5:$D$2004,Movimientos!$B$5:$B$2004,A411,Movimientos!$C$5:$C$2004,"Salida"))</f>
        <v/>
      </c>
      <c r="E411" s="25">
        <f>IF(A411="","",SUMIFS(Movimientos!$D$5:$D$2004,Movimientos!$B$5:$B$2004,A411,Movimientos!$C$5:$C$2004,"Ajuste"))</f>
        <v/>
      </c>
      <c r="F411" s="26">
        <f>IF(A411="","",C411-D411+E411)</f>
        <v/>
      </c>
      <c r="G411" s="23">
        <f>IF(OR(A411="",N(C411)=0),"",SUMIFS(Movimientos!$F$5:$F$2004,Movimientos!$B$5:$B$2004,A411)/C411)</f>
        <v/>
      </c>
      <c r="H411" s="23">
        <f>IF(OR(A411="",G411=""),"",Productos!E411-G411)</f>
        <v/>
      </c>
      <c r="I411" s="27">
        <f>IF(OR(H411="",N(Productos!E411)=0),"",H411/Productos!E411)</f>
        <v/>
      </c>
      <c r="J411" s="23">
        <f>IF(OR(A411="",G411=""),"",F411*G411)</f>
        <v/>
      </c>
      <c r="K411" s="28">
        <f>IF(A411="","",IF(F411&lt;=N(Productos!F411),"Reponer","OK"))</f>
        <v/>
      </c>
    </row>
    <row r="412">
      <c r="A412" s="24">
        <f>IF(Productos!A412="","",Productos!A412)</f>
        <v/>
      </c>
      <c r="B412" s="9">
        <f>IF(A412="","",Productos!B412)</f>
        <v/>
      </c>
      <c r="C412" s="25">
        <f>IF(A412="","",SUMIFS(Movimientos!$D$5:$D$2004,Movimientos!$B$5:$B$2004,A412,Movimientos!$C$5:$C$2004,"Entrada"))</f>
        <v/>
      </c>
      <c r="D412" s="25">
        <f>IF(A412="","",SUMIFS(Movimientos!$D$5:$D$2004,Movimientos!$B$5:$B$2004,A412,Movimientos!$C$5:$C$2004,"Salida"))</f>
        <v/>
      </c>
      <c r="E412" s="25">
        <f>IF(A412="","",SUMIFS(Movimientos!$D$5:$D$2004,Movimientos!$B$5:$B$2004,A412,Movimientos!$C$5:$C$2004,"Ajuste"))</f>
        <v/>
      </c>
      <c r="F412" s="26">
        <f>IF(A412="","",C412-D412+E412)</f>
        <v/>
      </c>
      <c r="G412" s="23">
        <f>IF(OR(A412="",N(C412)=0),"",SUMIFS(Movimientos!$F$5:$F$2004,Movimientos!$B$5:$B$2004,A412)/C412)</f>
        <v/>
      </c>
      <c r="H412" s="23">
        <f>IF(OR(A412="",G412=""),"",Productos!E412-G412)</f>
        <v/>
      </c>
      <c r="I412" s="27">
        <f>IF(OR(H412="",N(Productos!E412)=0),"",H412/Productos!E412)</f>
        <v/>
      </c>
      <c r="J412" s="23">
        <f>IF(OR(A412="",G412=""),"",F412*G412)</f>
        <v/>
      </c>
      <c r="K412" s="28">
        <f>IF(A412="","",IF(F412&lt;=N(Productos!F412),"Reponer","OK"))</f>
        <v/>
      </c>
    </row>
    <row r="413">
      <c r="A413" s="24">
        <f>IF(Productos!A413="","",Productos!A413)</f>
        <v/>
      </c>
      <c r="B413" s="9">
        <f>IF(A413="","",Productos!B413)</f>
        <v/>
      </c>
      <c r="C413" s="25">
        <f>IF(A413="","",SUMIFS(Movimientos!$D$5:$D$2004,Movimientos!$B$5:$B$2004,A413,Movimientos!$C$5:$C$2004,"Entrada"))</f>
        <v/>
      </c>
      <c r="D413" s="25">
        <f>IF(A413="","",SUMIFS(Movimientos!$D$5:$D$2004,Movimientos!$B$5:$B$2004,A413,Movimientos!$C$5:$C$2004,"Salida"))</f>
        <v/>
      </c>
      <c r="E413" s="25">
        <f>IF(A413="","",SUMIFS(Movimientos!$D$5:$D$2004,Movimientos!$B$5:$B$2004,A413,Movimientos!$C$5:$C$2004,"Ajuste"))</f>
        <v/>
      </c>
      <c r="F413" s="26">
        <f>IF(A413="","",C413-D413+E413)</f>
        <v/>
      </c>
      <c r="G413" s="23">
        <f>IF(OR(A413="",N(C413)=0),"",SUMIFS(Movimientos!$F$5:$F$2004,Movimientos!$B$5:$B$2004,A413)/C413)</f>
        <v/>
      </c>
      <c r="H413" s="23">
        <f>IF(OR(A413="",G413=""),"",Productos!E413-G413)</f>
        <v/>
      </c>
      <c r="I413" s="27">
        <f>IF(OR(H413="",N(Productos!E413)=0),"",H413/Productos!E413)</f>
        <v/>
      </c>
      <c r="J413" s="23">
        <f>IF(OR(A413="",G413=""),"",F413*G413)</f>
        <v/>
      </c>
      <c r="K413" s="28">
        <f>IF(A413="","",IF(F413&lt;=N(Productos!F413),"Reponer","OK"))</f>
        <v/>
      </c>
    </row>
    <row r="414">
      <c r="A414" s="24">
        <f>IF(Productos!A414="","",Productos!A414)</f>
        <v/>
      </c>
      <c r="B414" s="9">
        <f>IF(A414="","",Productos!B414)</f>
        <v/>
      </c>
      <c r="C414" s="25">
        <f>IF(A414="","",SUMIFS(Movimientos!$D$5:$D$2004,Movimientos!$B$5:$B$2004,A414,Movimientos!$C$5:$C$2004,"Entrada"))</f>
        <v/>
      </c>
      <c r="D414" s="25">
        <f>IF(A414="","",SUMIFS(Movimientos!$D$5:$D$2004,Movimientos!$B$5:$B$2004,A414,Movimientos!$C$5:$C$2004,"Salida"))</f>
        <v/>
      </c>
      <c r="E414" s="25">
        <f>IF(A414="","",SUMIFS(Movimientos!$D$5:$D$2004,Movimientos!$B$5:$B$2004,A414,Movimientos!$C$5:$C$2004,"Ajuste"))</f>
        <v/>
      </c>
      <c r="F414" s="26">
        <f>IF(A414="","",C414-D414+E414)</f>
        <v/>
      </c>
      <c r="G414" s="23">
        <f>IF(OR(A414="",N(C414)=0),"",SUMIFS(Movimientos!$F$5:$F$2004,Movimientos!$B$5:$B$2004,A414)/C414)</f>
        <v/>
      </c>
      <c r="H414" s="23">
        <f>IF(OR(A414="",G414=""),"",Productos!E414-G414)</f>
        <v/>
      </c>
      <c r="I414" s="27">
        <f>IF(OR(H414="",N(Productos!E414)=0),"",H414/Productos!E414)</f>
        <v/>
      </c>
      <c r="J414" s="23">
        <f>IF(OR(A414="",G414=""),"",F414*G414)</f>
        <v/>
      </c>
      <c r="K414" s="28">
        <f>IF(A414="","",IF(F414&lt;=N(Productos!F414),"Reponer","OK"))</f>
        <v/>
      </c>
    </row>
    <row r="415">
      <c r="A415" s="24">
        <f>IF(Productos!A415="","",Productos!A415)</f>
        <v/>
      </c>
      <c r="B415" s="9">
        <f>IF(A415="","",Productos!B415)</f>
        <v/>
      </c>
      <c r="C415" s="25">
        <f>IF(A415="","",SUMIFS(Movimientos!$D$5:$D$2004,Movimientos!$B$5:$B$2004,A415,Movimientos!$C$5:$C$2004,"Entrada"))</f>
        <v/>
      </c>
      <c r="D415" s="25">
        <f>IF(A415="","",SUMIFS(Movimientos!$D$5:$D$2004,Movimientos!$B$5:$B$2004,A415,Movimientos!$C$5:$C$2004,"Salida"))</f>
        <v/>
      </c>
      <c r="E415" s="25">
        <f>IF(A415="","",SUMIFS(Movimientos!$D$5:$D$2004,Movimientos!$B$5:$B$2004,A415,Movimientos!$C$5:$C$2004,"Ajuste"))</f>
        <v/>
      </c>
      <c r="F415" s="26">
        <f>IF(A415="","",C415-D415+E415)</f>
        <v/>
      </c>
      <c r="G415" s="23">
        <f>IF(OR(A415="",N(C415)=0),"",SUMIFS(Movimientos!$F$5:$F$2004,Movimientos!$B$5:$B$2004,A415)/C415)</f>
        <v/>
      </c>
      <c r="H415" s="23">
        <f>IF(OR(A415="",G415=""),"",Productos!E415-G415)</f>
        <v/>
      </c>
      <c r="I415" s="27">
        <f>IF(OR(H415="",N(Productos!E415)=0),"",H415/Productos!E415)</f>
        <v/>
      </c>
      <c r="J415" s="23">
        <f>IF(OR(A415="",G415=""),"",F415*G415)</f>
        <v/>
      </c>
      <c r="K415" s="28">
        <f>IF(A415="","",IF(F415&lt;=N(Productos!F415),"Reponer","OK"))</f>
        <v/>
      </c>
    </row>
    <row r="416">
      <c r="A416" s="24">
        <f>IF(Productos!A416="","",Productos!A416)</f>
        <v/>
      </c>
      <c r="B416" s="9">
        <f>IF(A416="","",Productos!B416)</f>
        <v/>
      </c>
      <c r="C416" s="25">
        <f>IF(A416="","",SUMIFS(Movimientos!$D$5:$D$2004,Movimientos!$B$5:$B$2004,A416,Movimientos!$C$5:$C$2004,"Entrada"))</f>
        <v/>
      </c>
      <c r="D416" s="25">
        <f>IF(A416="","",SUMIFS(Movimientos!$D$5:$D$2004,Movimientos!$B$5:$B$2004,A416,Movimientos!$C$5:$C$2004,"Salida"))</f>
        <v/>
      </c>
      <c r="E416" s="25">
        <f>IF(A416="","",SUMIFS(Movimientos!$D$5:$D$2004,Movimientos!$B$5:$B$2004,A416,Movimientos!$C$5:$C$2004,"Ajuste"))</f>
        <v/>
      </c>
      <c r="F416" s="26">
        <f>IF(A416="","",C416-D416+E416)</f>
        <v/>
      </c>
      <c r="G416" s="23">
        <f>IF(OR(A416="",N(C416)=0),"",SUMIFS(Movimientos!$F$5:$F$2004,Movimientos!$B$5:$B$2004,A416)/C416)</f>
        <v/>
      </c>
      <c r="H416" s="23">
        <f>IF(OR(A416="",G416=""),"",Productos!E416-G416)</f>
        <v/>
      </c>
      <c r="I416" s="27">
        <f>IF(OR(H416="",N(Productos!E416)=0),"",H416/Productos!E416)</f>
        <v/>
      </c>
      <c r="J416" s="23">
        <f>IF(OR(A416="",G416=""),"",F416*G416)</f>
        <v/>
      </c>
      <c r="K416" s="28">
        <f>IF(A416="","",IF(F416&lt;=N(Productos!F416),"Reponer","OK"))</f>
        <v/>
      </c>
    </row>
    <row r="417">
      <c r="A417" s="24">
        <f>IF(Productos!A417="","",Productos!A417)</f>
        <v/>
      </c>
      <c r="B417" s="9">
        <f>IF(A417="","",Productos!B417)</f>
        <v/>
      </c>
      <c r="C417" s="25">
        <f>IF(A417="","",SUMIFS(Movimientos!$D$5:$D$2004,Movimientos!$B$5:$B$2004,A417,Movimientos!$C$5:$C$2004,"Entrada"))</f>
        <v/>
      </c>
      <c r="D417" s="25">
        <f>IF(A417="","",SUMIFS(Movimientos!$D$5:$D$2004,Movimientos!$B$5:$B$2004,A417,Movimientos!$C$5:$C$2004,"Salida"))</f>
        <v/>
      </c>
      <c r="E417" s="25">
        <f>IF(A417="","",SUMIFS(Movimientos!$D$5:$D$2004,Movimientos!$B$5:$B$2004,A417,Movimientos!$C$5:$C$2004,"Ajuste"))</f>
        <v/>
      </c>
      <c r="F417" s="26">
        <f>IF(A417="","",C417-D417+E417)</f>
        <v/>
      </c>
      <c r="G417" s="23">
        <f>IF(OR(A417="",N(C417)=0),"",SUMIFS(Movimientos!$F$5:$F$2004,Movimientos!$B$5:$B$2004,A417)/C417)</f>
        <v/>
      </c>
      <c r="H417" s="23">
        <f>IF(OR(A417="",G417=""),"",Productos!E417-G417)</f>
        <v/>
      </c>
      <c r="I417" s="27">
        <f>IF(OR(H417="",N(Productos!E417)=0),"",H417/Productos!E417)</f>
        <v/>
      </c>
      <c r="J417" s="23">
        <f>IF(OR(A417="",G417=""),"",F417*G417)</f>
        <v/>
      </c>
      <c r="K417" s="28">
        <f>IF(A417="","",IF(F417&lt;=N(Productos!F417),"Reponer","OK"))</f>
        <v/>
      </c>
    </row>
    <row r="418">
      <c r="A418" s="24">
        <f>IF(Productos!A418="","",Productos!A418)</f>
        <v/>
      </c>
      <c r="B418" s="9">
        <f>IF(A418="","",Productos!B418)</f>
        <v/>
      </c>
      <c r="C418" s="25">
        <f>IF(A418="","",SUMIFS(Movimientos!$D$5:$D$2004,Movimientos!$B$5:$B$2004,A418,Movimientos!$C$5:$C$2004,"Entrada"))</f>
        <v/>
      </c>
      <c r="D418" s="25">
        <f>IF(A418="","",SUMIFS(Movimientos!$D$5:$D$2004,Movimientos!$B$5:$B$2004,A418,Movimientos!$C$5:$C$2004,"Salida"))</f>
        <v/>
      </c>
      <c r="E418" s="25">
        <f>IF(A418="","",SUMIFS(Movimientos!$D$5:$D$2004,Movimientos!$B$5:$B$2004,A418,Movimientos!$C$5:$C$2004,"Ajuste"))</f>
        <v/>
      </c>
      <c r="F418" s="26">
        <f>IF(A418="","",C418-D418+E418)</f>
        <v/>
      </c>
      <c r="G418" s="23">
        <f>IF(OR(A418="",N(C418)=0),"",SUMIFS(Movimientos!$F$5:$F$2004,Movimientos!$B$5:$B$2004,A418)/C418)</f>
        <v/>
      </c>
      <c r="H418" s="23">
        <f>IF(OR(A418="",G418=""),"",Productos!E418-G418)</f>
        <v/>
      </c>
      <c r="I418" s="27">
        <f>IF(OR(H418="",N(Productos!E418)=0),"",H418/Productos!E418)</f>
        <v/>
      </c>
      <c r="J418" s="23">
        <f>IF(OR(A418="",G418=""),"",F418*G418)</f>
        <v/>
      </c>
      <c r="K418" s="28">
        <f>IF(A418="","",IF(F418&lt;=N(Productos!F418),"Reponer","OK"))</f>
        <v/>
      </c>
    </row>
    <row r="419">
      <c r="A419" s="24">
        <f>IF(Productos!A419="","",Productos!A419)</f>
        <v/>
      </c>
      <c r="B419" s="9">
        <f>IF(A419="","",Productos!B419)</f>
        <v/>
      </c>
      <c r="C419" s="25">
        <f>IF(A419="","",SUMIFS(Movimientos!$D$5:$D$2004,Movimientos!$B$5:$B$2004,A419,Movimientos!$C$5:$C$2004,"Entrada"))</f>
        <v/>
      </c>
      <c r="D419" s="25">
        <f>IF(A419="","",SUMIFS(Movimientos!$D$5:$D$2004,Movimientos!$B$5:$B$2004,A419,Movimientos!$C$5:$C$2004,"Salida"))</f>
        <v/>
      </c>
      <c r="E419" s="25">
        <f>IF(A419="","",SUMIFS(Movimientos!$D$5:$D$2004,Movimientos!$B$5:$B$2004,A419,Movimientos!$C$5:$C$2004,"Ajuste"))</f>
        <v/>
      </c>
      <c r="F419" s="26">
        <f>IF(A419="","",C419-D419+E419)</f>
        <v/>
      </c>
      <c r="G419" s="23">
        <f>IF(OR(A419="",N(C419)=0),"",SUMIFS(Movimientos!$F$5:$F$2004,Movimientos!$B$5:$B$2004,A419)/C419)</f>
        <v/>
      </c>
      <c r="H419" s="23">
        <f>IF(OR(A419="",G419=""),"",Productos!E419-G419)</f>
        <v/>
      </c>
      <c r="I419" s="27">
        <f>IF(OR(H419="",N(Productos!E419)=0),"",H419/Productos!E419)</f>
        <v/>
      </c>
      <c r="J419" s="23">
        <f>IF(OR(A419="",G419=""),"",F419*G419)</f>
        <v/>
      </c>
      <c r="K419" s="28">
        <f>IF(A419="","",IF(F419&lt;=N(Productos!F419),"Reponer","OK"))</f>
        <v/>
      </c>
    </row>
    <row r="420">
      <c r="A420" s="24">
        <f>IF(Productos!A420="","",Productos!A420)</f>
        <v/>
      </c>
      <c r="B420" s="9">
        <f>IF(A420="","",Productos!B420)</f>
        <v/>
      </c>
      <c r="C420" s="25">
        <f>IF(A420="","",SUMIFS(Movimientos!$D$5:$D$2004,Movimientos!$B$5:$B$2004,A420,Movimientos!$C$5:$C$2004,"Entrada"))</f>
        <v/>
      </c>
      <c r="D420" s="25">
        <f>IF(A420="","",SUMIFS(Movimientos!$D$5:$D$2004,Movimientos!$B$5:$B$2004,A420,Movimientos!$C$5:$C$2004,"Salida"))</f>
        <v/>
      </c>
      <c r="E420" s="25">
        <f>IF(A420="","",SUMIFS(Movimientos!$D$5:$D$2004,Movimientos!$B$5:$B$2004,A420,Movimientos!$C$5:$C$2004,"Ajuste"))</f>
        <v/>
      </c>
      <c r="F420" s="26">
        <f>IF(A420="","",C420-D420+E420)</f>
        <v/>
      </c>
      <c r="G420" s="23">
        <f>IF(OR(A420="",N(C420)=0),"",SUMIFS(Movimientos!$F$5:$F$2004,Movimientos!$B$5:$B$2004,A420)/C420)</f>
        <v/>
      </c>
      <c r="H420" s="23">
        <f>IF(OR(A420="",G420=""),"",Productos!E420-G420)</f>
        <v/>
      </c>
      <c r="I420" s="27">
        <f>IF(OR(H420="",N(Productos!E420)=0),"",H420/Productos!E420)</f>
        <v/>
      </c>
      <c r="J420" s="23">
        <f>IF(OR(A420="",G420=""),"",F420*G420)</f>
        <v/>
      </c>
      <c r="K420" s="28">
        <f>IF(A420="","",IF(F420&lt;=N(Productos!F420),"Reponer","OK"))</f>
        <v/>
      </c>
    </row>
    <row r="421">
      <c r="A421" s="24">
        <f>IF(Productos!A421="","",Productos!A421)</f>
        <v/>
      </c>
      <c r="B421" s="9">
        <f>IF(A421="","",Productos!B421)</f>
        <v/>
      </c>
      <c r="C421" s="25">
        <f>IF(A421="","",SUMIFS(Movimientos!$D$5:$D$2004,Movimientos!$B$5:$B$2004,A421,Movimientos!$C$5:$C$2004,"Entrada"))</f>
        <v/>
      </c>
      <c r="D421" s="25">
        <f>IF(A421="","",SUMIFS(Movimientos!$D$5:$D$2004,Movimientos!$B$5:$B$2004,A421,Movimientos!$C$5:$C$2004,"Salida"))</f>
        <v/>
      </c>
      <c r="E421" s="25">
        <f>IF(A421="","",SUMIFS(Movimientos!$D$5:$D$2004,Movimientos!$B$5:$B$2004,A421,Movimientos!$C$5:$C$2004,"Ajuste"))</f>
        <v/>
      </c>
      <c r="F421" s="26">
        <f>IF(A421="","",C421-D421+E421)</f>
        <v/>
      </c>
      <c r="G421" s="23">
        <f>IF(OR(A421="",N(C421)=0),"",SUMIFS(Movimientos!$F$5:$F$2004,Movimientos!$B$5:$B$2004,A421)/C421)</f>
        <v/>
      </c>
      <c r="H421" s="23">
        <f>IF(OR(A421="",G421=""),"",Productos!E421-G421)</f>
        <v/>
      </c>
      <c r="I421" s="27">
        <f>IF(OR(H421="",N(Productos!E421)=0),"",H421/Productos!E421)</f>
        <v/>
      </c>
      <c r="J421" s="23">
        <f>IF(OR(A421="",G421=""),"",F421*G421)</f>
        <v/>
      </c>
      <c r="K421" s="28">
        <f>IF(A421="","",IF(F421&lt;=N(Productos!F421),"Reponer","OK"))</f>
        <v/>
      </c>
    </row>
    <row r="422">
      <c r="A422" s="24">
        <f>IF(Productos!A422="","",Productos!A422)</f>
        <v/>
      </c>
      <c r="B422" s="9">
        <f>IF(A422="","",Productos!B422)</f>
        <v/>
      </c>
      <c r="C422" s="25">
        <f>IF(A422="","",SUMIFS(Movimientos!$D$5:$D$2004,Movimientos!$B$5:$B$2004,A422,Movimientos!$C$5:$C$2004,"Entrada"))</f>
        <v/>
      </c>
      <c r="D422" s="25">
        <f>IF(A422="","",SUMIFS(Movimientos!$D$5:$D$2004,Movimientos!$B$5:$B$2004,A422,Movimientos!$C$5:$C$2004,"Salida"))</f>
        <v/>
      </c>
      <c r="E422" s="25">
        <f>IF(A422="","",SUMIFS(Movimientos!$D$5:$D$2004,Movimientos!$B$5:$B$2004,A422,Movimientos!$C$5:$C$2004,"Ajuste"))</f>
        <v/>
      </c>
      <c r="F422" s="26">
        <f>IF(A422="","",C422-D422+E422)</f>
        <v/>
      </c>
      <c r="G422" s="23">
        <f>IF(OR(A422="",N(C422)=0),"",SUMIFS(Movimientos!$F$5:$F$2004,Movimientos!$B$5:$B$2004,A422)/C422)</f>
        <v/>
      </c>
      <c r="H422" s="23">
        <f>IF(OR(A422="",G422=""),"",Productos!E422-G422)</f>
        <v/>
      </c>
      <c r="I422" s="27">
        <f>IF(OR(H422="",N(Productos!E422)=0),"",H422/Productos!E422)</f>
        <v/>
      </c>
      <c r="J422" s="23">
        <f>IF(OR(A422="",G422=""),"",F422*G422)</f>
        <v/>
      </c>
      <c r="K422" s="28">
        <f>IF(A422="","",IF(F422&lt;=N(Productos!F422),"Reponer","OK"))</f>
        <v/>
      </c>
    </row>
    <row r="423">
      <c r="A423" s="24">
        <f>IF(Productos!A423="","",Productos!A423)</f>
        <v/>
      </c>
      <c r="B423" s="9">
        <f>IF(A423="","",Productos!B423)</f>
        <v/>
      </c>
      <c r="C423" s="25">
        <f>IF(A423="","",SUMIFS(Movimientos!$D$5:$D$2004,Movimientos!$B$5:$B$2004,A423,Movimientos!$C$5:$C$2004,"Entrada"))</f>
        <v/>
      </c>
      <c r="D423" s="25">
        <f>IF(A423="","",SUMIFS(Movimientos!$D$5:$D$2004,Movimientos!$B$5:$B$2004,A423,Movimientos!$C$5:$C$2004,"Salida"))</f>
        <v/>
      </c>
      <c r="E423" s="25">
        <f>IF(A423="","",SUMIFS(Movimientos!$D$5:$D$2004,Movimientos!$B$5:$B$2004,A423,Movimientos!$C$5:$C$2004,"Ajuste"))</f>
        <v/>
      </c>
      <c r="F423" s="26">
        <f>IF(A423="","",C423-D423+E423)</f>
        <v/>
      </c>
      <c r="G423" s="23">
        <f>IF(OR(A423="",N(C423)=0),"",SUMIFS(Movimientos!$F$5:$F$2004,Movimientos!$B$5:$B$2004,A423)/C423)</f>
        <v/>
      </c>
      <c r="H423" s="23">
        <f>IF(OR(A423="",G423=""),"",Productos!E423-G423)</f>
        <v/>
      </c>
      <c r="I423" s="27">
        <f>IF(OR(H423="",N(Productos!E423)=0),"",H423/Productos!E423)</f>
        <v/>
      </c>
      <c r="J423" s="23">
        <f>IF(OR(A423="",G423=""),"",F423*G423)</f>
        <v/>
      </c>
      <c r="K423" s="28">
        <f>IF(A423="","",IF(F423&lt;=N(Productos!F423),"Reponer","OK"))</f>
        <v/>
      </c>
    </row>
    <row r="424">
      <c r="A424" s="24">
        <f>IF(Productos!A424="","",Productos!A424)</f>
        <v/>
      </c>
      <c r="B424" s="9">
        <f>IF(A424="","",Productos!B424)</f>
        <v/>
      </c>
      <c r="C424" s="25">
        <f>IF(A424="","",SUMIFS(Movimientos!$D$5:$D$2004,Movimientos!$B$5:$B$2004,A424,Movimientos!$C$5:$C$2004,"Entrada"))</f>
        <v/>
      </c>
      <c r="D424" s="25">
        <f>IF(A424="","",SUMIFS(Movimientos!$D$5:$D$2004,Movimientos!$B$5:$B$2004,A424,Movimientos!$C$5:$C$2004,"Salida"))</f>
        <v/>
      </c>
      <c r="E424" s="25">
        <f>IF(A424="","",SUMIFS(Movimientos!$D$5:$D$2004,Movimientos!$B$5:$B$2004,A424,Movimientos!$C$5:$C$2004,"Ajuste"))</f>
        <v/>
      </c>
      <c r="F424" s="26">
        <f>IF(A424="","",C424-D424+E424)</f>
        <v/>
      </c>
      <c r="G424" s="23">
        <f>IF(OR(A424="",N(C424)=0),"",SUMIFS(Movimientos!$F$5:$F$2004,Movimientos!$B$5:$B$2004,A424)/C424)</f>
        <v/>
      </c>
      <c r="H424" s="23">
        <f>IF(OR(A424="",G424=""),"",Productos!E424-G424)</f>
        <v/>
      </c>
      <c r="I424" s="27">
        <f>IF(OR(H424="",N(Productos!E424)=0),"",H424/Productos!E424)</f>
        <v/>
      </c>
      <c r="J424" s="23">
        <f>IF(OR(A424="",G424=""),"",F424*G424)</f>
        <v/>
      </c>
      <c r="K424" s="28">
        <f>IF(A424="","",IF(F424&lt;=N(Productos!F424),"Reponer","OK"))</f>
        <v/>
      </c>
    </row>
    <row r="425">
      <c r="A425" s="24">
        <f>IF(Productos!A425="","",Productos!A425)</f>
        <v/>
      </c>
      <c r="B425" s="9">
        <f>IF(A425="","",Productos!B425)</f>
        <v/>
      </c>
      <c r="C425" s="25">
        <f>IF(A425="","",SUMIFS(Movimientos!$D$5:$D$2004,Movimientos!$B$5:$B$2004,A425,Movimientos!$C$5:$C$2004,"Entrada"))</f>
        <v/>
      </c>
      <c r="D425" s="25">
        <f>IF(A425="","",SUMIFS(Movimientos!$D$5:$D$2004,Movimientos!$B$5:$B$2004,A425,Movimientos!$C$5:$C$2004,"Salida"))</f>
        <v/>
      </c>
      <c r="E425" s="25">
        <f>IF(A425="","",SUMIFS(Movimientos!$D$5:$D$2004,Movimientos!$B$5:$B$2004,A425,Movimientos!$C$5:$C$2004,"Ajuste"))</f>
        <v/>
      </c>
      <c r="F425" s="26">
        <f>IF(A425="","",C425-D425+E425)</f>
        <v/>
      </c>
      <c r="G425" s="23">
        <f>IF(OR(A425="",N(C425)=0),"",SUMIFS(Movimientos!$F$5:$F$2004,Movimientos!$B$5:$B$2004,A425)/C425)</f>
        <v/>
      </c>
      <c r="H425" s="23">
        <f>IF(OR(A425="",G425=""),"",Productos!E425-G425)</f>
        <v/>
      </c>
      <c r="I425" s="27">
        <f>IF(OR(H425="",N(Productos!E425)=0),"",H425/Productos!E425)</f>
        <v/>
      </c>
      <c r="J425" s="23">
        <f>IF(OR(A425="",G425=""),"",F425*G425)</f>
        <v/>
      </c>
      <c r="K425" s="28">
        <f>IF(A425="","",IF(F425&lt;=N(Productos!F425),"Reponer","OK"))</f>
        <v/>
      </c>
    </row>
    <row r="426">
      <c r="A426" s="24">
        <f>IF(Productos!A426="","",Productos!A426)</f>
        <v/>
      </c>
      <c r="B426" s="9">
        <f>IF(A426="","",Productos!B426)</f>
        <v/>
      </c>
      <c r="C426" s="25">
        <f>IF(A426="","",SUMIFS(Movimientos!$D$5:$D$2004,Movimientos!$B$5:$B$2004,A426,Movimientos!$C$5:$C$2004,"Entrada"))</f>
        <v/>
      </c>
      <c r="D426" s="25">
        <f>IF(A426="","",SUMIFS(Movimientos!$D$5:$D$2004,Movimientos!$B$5:$B$2004,A426,Movimientos!$C$5:$C$2004,"Salida"))</f>
        <v/>
      </c>
      <c r="E426" s="25">
        <f>IF(A426="","",SUMIFS(Movimientos!$D$5:$D$2004,Movimientos!$B$5:$B$2004,A426,Movimientos!$C$5:$C$2004,"Ajuste"))</f>
        <v/>
      </c>
      <c r="F426" s="26">
        <f>IF(A426="","",C426-D426+E426)</f>
        <v/>
      </c>
      <c r="G426" s="23">
        <f>IF(OR(A426="",N(C426)=0),"",SUMIFS(Movimientos!$F$5:$F$2004,Movimientos!$B$5:$B$2004,A426)/C426)</f>
        <v/>
      </c>
      <c r="H426" s="23">
        <f>IF(OR(A426="",G426=""),"",Productos!E426-G426)</f>
        <v/>
      </c>
      <c r="I426" s="27">
        <f>IF(OR(H426="",N(Productos!E426)=0),"",H426/Productos!E426)</f>
        <v/>
      </c>
      <c r="J426" s="23">
        <f>IF(OR(A426="",G426=""),"",F426*G426)</f>
        <v/>
      </c>
      <c r="K426" s="28">
        <f>IF(A426="","",IF(F426&lt;=N(Productos!F426),"Reponer","OK"))</f>
        <v/>
      </c>
    </row>
    <row r="427">
      <c r="A427" s="24">
        <f>IF(Productos!A427="","",Productos!A427)</f>
        <v/>
      </c>
      <c r="B427" s="9">
        <f>IF(A427="","",Productos!B427)</f>
        <v/>
      </c>
      <c r="C427" s="25">
        <f>IF(A427="","",SUMIFS(Movimientos!$D$5:$D$2004,Movimientos!$B$5:$B$2004,A427,Movimientos!$C$5:$C$2004,"Entrada"))</f>
        <v/>
      </c>
      <c r="D427" s="25">
        <f>IF(A427="","",SUMIFS(Movimientos!$D$5:$D$2004,Movimientos!$B$5:$B$2004,A427,Movimientos!$C$5:$C$2004,"Salida"))</f>
        <v/>
      </c>
      <c r="E427" s="25">
        <f>IF(A427="","",SUMIFS(Movimientos!$D$5:$D$2004,Movimientos!$B$5:$B$2004,A427,Movimientos!$C$5:$C$2004,"Ajuste"))</f>
        <v/>
      </c>
      <c r="F427" s="26">
        <f>IF(A427="","",C427-D427+E427)</f>
        <v/>
      </c>
      <c r="G427" s="23">
        <f>IF(OR(A427="",N(C427)=0),"",SUMIFS(Movimientos!$F$5:$F$2004,Movimientos!$B$5:$B$2004,A427)/C427)</f>
        <v/>
      </c>
      <c r="H427" s="23">
        <f>IF(OR(A427="",G427=""),"",Productos!E427-G427)</f>
        <v/>
      </c>
      <c r="I427" s="27">
        <f>IF(OR(H427="",N(Productos!E427)=0),"",H427/Productos!E427)</f>
        <v/>
      </c>
      <c r="J427" s="23">
        <f>IF(OR(A427="",G427=""),"",F427*G427)</f>
        <v/>
      </c>
      <c r="K427" s="28">
        <f>IF(A427="","",IF(F427&lt;=N(Productos!F427),"Reponer","OK"))</f>
        <v/>
      </c>
    </row>
    <row r="428">
      <c r="A428" s="24">
        <f>IF(Productos!A428="","",Productos!A428)</f>
        <v/>
      </c>
      <c r="B428" s="9">
        <f>IF(A428="","",Productos!B428)</f>
        <v/>
      </c>
      <c r="C428" s="25">
        <f>IF(A428="","",SUMIFS(Movimientos!$D$5:$D$2004,Movimientos!$B$5:$B$2004,A428,Movimientos!$C$5:$C$2004,"Entrada"))</f>
        <v/>
      </c>
      <c r="D428" s="25">
        <f>IF(A428="","",SUMIFS(Movimientos!$D$5:$D$2004,Movimientos!$B$5:$B$2004,A428,Movimientos!$C$5:$C$2004,"Salida"))</f>
        <v/>
      </c>
      <c r="E428" s="25">
        <f>IF(A428="","",SUMIFS(Movimientos!$D$5:$D$2004,Movimientos!$B$5:$B$2004,A428,Movimientos!$C$5:$C$2004,"Ajuste"))</f>
        <v/>
      </c>
      <c r="F428" s="26">
        <f>IF(A428="","",C428-D428+E428)</f>
        <v/>
      </c>
      <c r="G428" s="23">
        <f>IF(OR(A428="",N(C428)=0),"",SUMIFS(Movimientos!$F$5:$F$2004,Movimientos!$B$5:$B$2004,A428)/C428)</f>
        <v/>
      </c>
      <c r="H428" s="23">
        <f>IF(OR(A428="",G428=""),"",Productos!E428-G428)</f>
        <v/>
      </c>
      <c r="I428" s="27">
        <f>IF(OR(H428="",N(Productos!E428)=0),"",H428/Productos!E428)</f>
        <v/>
      </c>
      <c r="J428" s="23">
        <f>IF(OR(A428="",G428=""),"",F428*G428)</f>
        <v/>
      </c>
      <c r="K428" s="28">
        <f>IF(A428="","",IF(F428&lt;=N(Productos!F428),"Reponer","OK"))</f>
        <v/>
      </c>
    </row>
    <row r="429">
      <c r="A429" s="24">
        <f>IF(Productos!A429="","",Productos!A429)</f>
        <v/>
      </c>
      <c r="B429" s="9">
        <f>IF(A429="","",Productos!B429)</f>
        <v/>
      </c>
      <c r="C429" s="25">
        <f>IF(A429="","",SUMIFS(Movimientos!$D$5:$D$2004,Movimientos!$B$5:$B$2004,A429,Movimientos!$C$5:$C$2004,"Entrada"))</f>
        <v/>
      </c>
      <c r="D429" s="25">
        <f>IF(A429="","",SUMIFS(Movimientos!$D$5:$D$2004,Movimientos!$B$5:$B$2004,A429,Movimientos!$C$5:$C$2004,"Salida"))</f>
        <v/>
      </c>
      <c r="E429" s="25">
        <f>IF(A429="","",SUMIFS(Movimientos!$D$5:$D$2004,Movimientos!$B$5:$B$2004,A429,Movimientos!$C$5:$C$2004,"Ajuste"))</f>
        <v/>
      </c>
      <c r="F429" s="26">
        <f>IF(A429="","",C429-D429+E429)</f>
        <v/>
      </c>
      <c r="G429" s="23">
        <f>IF(OR(A429="",N(C429)=0),"",SUMIFS(Movimientos!$F$5:$F$2004,Movimientos!$B$5:$B$2004,A429)/C429)</f>
        <v/>
      </c>
      <c r="H429" s="23">
        <f>IF(OR(A429="",G429=""),"",Productos!E429-G429)</f>
        <v/>
      </c>
      <c r="I429" s="27">
        <f>IF(OR(H429="",N(Productos!E429)=0),"",H429/Productos!E429)</f>
        <v/>
      </c>
      <c r="J429" s="23">
        <f>IF(OR(A429="",G429=""),"",F429*G429)</f>
        <v/>
      </c>
      <c r="K429" s="28">
        <f>IF(A429="","",IF(F429&lt;=N(Productos!F429),"Reponer","OK"))</f>
        <v/>
      </c>
    </row>
    <row r="430">
      <c r="A430" s="24">
        <f>IF(Productos!A430="","",Productos!A430)</f>
        <v/>
      </c>
      <c r="B430" s="9">
        <f>IF(A430="","",Productos!B430)</f>
        <v/>
      </c>
      <c r="C430" s="25">
        <f>IF(A430="","",SUMIFS(Movimientos!$D$5:$D$2004,Movimientos!$B$5:$B$2004,A430,Movimientos!$C$5:$C$2004,"Entrada"))</f>
        <v/>
      </c>
      <c r="D430" s="25">
        <f>IF(A430="","",SUMIFS(Movimientos!$D$5:$D$2004,Movimientos!$B$5:$B$2004,A430,Movimientos!$C$5:$C$2004,"Salida"))</f>
        <v/>
      </c>
      <c r="E430" s="25">
        <f>IF(A430="","",SUMIFS(Movimientos!$D$5:$D$2004,Movimientos!$B$5:$B$2004,A430,Movimientos!$C$5:$C$2004,"Ajuste"))</f>
        <v/>
      </c>
      <c r="F430" s="26">
        <f>IF(A430="","",C430-D430+E430)</f>
        <v/>
      </c>
      <c r="G430" s="23">
        <f>IF(OR(A430="",N(C430)=0),"",SUMIFS(Movimientos!$F$5:$F$2004,Movimientos!$B$5:$B$2004,A430)/C430)</f>
        <v/>
      </c>
      <c r="H430" s="23">
        <f>IF(OR(A430="",G430=""),"",Productos!E430-G430)</f>
        <v/>
      </c>
      <c r="I430" s="27">
        <f>IF(OR(H430="",N(Productos!E430)=0),"",H430/Productos!E430)</f>
        <v/>
      </c>
      <c r="J430" s="23">
        <f>IF(OR(A430="",G430=""),"",F430*G430)</f>
        <v/>
      </c>
      <c r="K430" s="28">
        <f>IF(A430="","",IF(F430&lt;=N(Productos!F430),"Reponer","OK"))</f>
        <v/>
      </c>
    </row>
    <row r="431">
      <c r="A431" s="24">
        <f>IF(Productos!A431="","",Productos!A431)</f>
        <v/>
      </c>
      <c r="B431" s="9">
        <f>IF(A431="","",Productos!B431)</f>
        <v/>
      </c>
      <c r="C431" s="25">
        <f>IF(A431="","",SUMIFS(Movimientos!$D$5:$D$2004,Movimientos!$B$5:$B$2004,A431,Movimientos!$C$5:$C$2004,"Entrada"))</f>
        <v/>
      </c>
      <c r="D431" s="25">
        <f>IF(A431="","",SUMIFS(Movimientos!$D$5:$D$2004,Movimientos!$B$5:$B$2004,A431,Movimientos!$C$5:$C$2004,"Salida"))</f>
        <v/>
      </c>
      <c r="E431" s="25">
        <f>IF(A431="","",SUMIFS(Movimientos!$D$5:$D$2004,Movimientos!$B$5:$B$2004,A431,Movimientos!$C$5:$C$2004,"Ajuste"))</f>
        <v/>
      </c>
      <c r="F431" s="26">
        <f>IF(A431="","",C431-D431+E431)</f>
        <v/>
      </c>
      <c r="G431" s="23">
        <f>IF(OR(A431="",N(C431)=0),"",SUMIFS(Movimientos!$F$5:$F$2004,Movimientos!$B$5:$B$2004,A431)/C431)</f>
        <v/>
      </c>
      <c r="H431" s="23">
        <f>IF(OR(A431="",G431=""),"",Productos!E431-G431)</f>
        <v/>
      </c>
      <c r="I431" s="27">
        <f>IF(OR(H431="",N(Productos!E431)=0),"",H431/Productos!E431)</f>
        <v/>
      </c>
      <c r="J431" s="23">
        <f>IF(OR(A431="",G431=""),"",F431*G431)</f>
        <v/>
      </c>
      <c r="K431" s="28">
        <f>IF(A431="","",IF(F431&lt;=N(Productos!F431),"Reponer","OK"))</f>
        <v/>
      </c>
    </row>
    <row r="432">
      <c r="A432" s="24">
        <f>IF(Productos!A432="","",Productos!A432)</f>
        <v/>
      </c>
      <c r="B432" s="9">
        <f>IF(A432="","",Productos!B432)</f>
        <v/>
      </c>
      <c r="C432" s="25">
        <f>IF(A432="","",SUMIFS(Movimientos!$D$5:$D$2004,Movimientos!$B$5:$B$2004,A432,Movimientos!$C$5:$C$2004,"Entrada"))</f>
        <v/>
      </c>
      <c r="D432" s="25">
        <f>IF(A432="","",SUMIFS(Movimientos!$D$5:$D$2004,Movimientos!$B$5:$B$2004,A432,Movimientos!$C$5:$C$2004,"Salida"))</f>
        <v/>
      </c>
      <c r="E432" s="25">
        <f>IF(A432="","",SUMIFS(Movimientos!$D$5:$D$2004,Movimientos!$B$5:$B$2004,A432,Movimientos!$C$5:$C$2004,"Ajuste"))</f>
        <v/>
      </c>
      <c r="F432" s="26">
        <f>IF(A432="","",C432-D432+E432)</f>
        <v/>
      </c>
      <c r="G432" s="23">
        <f>IF(OR(A432="",N(C432)=0),"",SUMIFS(Movimientos!$F$5:$F$2004,Movimientos!$B$5:$B$2004,A432)/C432)</f>
        <v/>
      </c>
      <c r="H432" s="23">
        <f>IF(OR(A432="",G432=""),"",Productos!E432-G432)</f>
        <v/>
      </c>
      <c r="I432" s="27">
        <f>IF(OR(H432="",N(Productos!E432)=0),"",H432/Productos!E432)</f>
        <v/>
      </c>
      <c r="J432" s="23">
        <f>IF(OR(A432="",G432=""),"",F432*G432)</f>
        <v/>
      </c>
      <c r="K432" s="28">
        <f>IF(A432="","",IF(F432&lt;=N(Productos!F432),"Reponer","OK"))</f>
        <v/>
      </c>
    </row>
    <row r="433">
      <c r="A433" s="24">
        <f>IF(Productos!A433="","",Productos!A433)</f>
        <v/>
      </c>
      <c r="B433" s="9">
        <f>IF(A433="","",Productos!B433)</f>
        <v/>
      </c>
      <c r="C433" s="25">
        <f>IF(A433="","",SUMIFS(Movimientos!$D$5:$D$2004,Movimientos!$B$5:$B$2004,A433,Movimientos!$C$5:$C$2004,"Entrada"))</f>
        <v/>
      </c>
      <c r="D433" s="25">
        <f>IF(A433="","",SUMIFS(Movimientos!$D$5:$D$2004,Movimientos!$B$5:$B$2004,A433,Movimientos!$C$5:$C$2004,"Salida"))</f>
        <v/>
      </c>
      <c r="E433" s="25">
        <f>IF(A433="","",SUMIFS(Movimientos!$D$5:$D$2004,Movimientos!$B$5:$B$2004,A433,Movimientos!$C$5:$C$2004,"Ajuste"))</f>
        <v/>
      </c>
      <c r="F433" s="26">
        <f>IF(A433="","",C433-D433+E433)</f>
        <v/>
      </c>
      <c r="G433" s="23">
        <f>IF(OR(A433="",N(C433)=0),"",SUMIFS(Movimientos!$F$5:$F$2004,Movimientos!$B$5:$B$2004,A433)/C433)</f>
        <v/>
      </c>
      <c r="H433" s="23">
        <f>IF(OR(A433="",G433=""),"",Productos!E433-G433)</f>
        <v/>
      </c>
      <c r="I433" s="27">
        <f>IF(OR(H433="",N(Productos!E433)=0),"",H433/Productos!E433)</f>
        <v/>
      </c>
      <c r="J433" s="23">
        <f>IF(OR(A433="",G433=""),"",F433*G433)</f>
        <v/>
      </c>
      <c r="K433" s="28">
        <f>IF(A433="","",IF(F433&lt;=N(Productos!F433),"Reponer","OK"))</f>
        <v/>
      </c>
    </row>
    <row r="434">
      <c r="A434" s="24">
        <f>IF(Productos!A434="","",Productos!A434)</f>
        <v/>
      </c>
      <c r="B434" s="9">
        <f>IF(A434="","",Productos!B434)</f>
        <v/>
      </c>
      <c r="C434" s="25">
        <f>IF(A434="","",SUMIFS(Movimientos!$D$5:$D$2004,Movimientos!$B$5:$B$2004,A434,Movimientos!$C$5:$C$2004,"Entrada"))</f>
        <v/>
      </c>
      <c r="D434" s="25">
        <f>IF(A434="","",SUMIFS(Movimientos!$D$5:$D$2004,Movimientos!$B$5:$B$2004,A434,Movimientos!$C$5:$C$2004,"Salida"))</f>
        <v/>
      </c>
      <c r="E434" s="25">
        <f>IF(A434="","",SUMIFS(Movimientos!$D$5:$D$2004,Movimientos!$B$5:$B$2004,A434,Movimientos!$C$5:$C$2004,"Ajuste"))</f>
        <v/>
      </c>
      <c r="F434" s="26">
        <f>IF(A434="","",C434-D434+E434)</f>
        <v/>
      </c>
      <c r="G434" s="23">
        <f>IF(OR(A434="",N(C434)=0),"",SUMIFS(Movimientos!$F$5:$F$2004,Movimientos!$B$5:$B$2004,A434)/C434)</f>
        <v/>
      </c>
      <c r="H434" s="23">
        <f>IF(OR(A434="",G434=""),"",Productos!E434-G434)</f>
        <v/>
      </c>
      <c r="I434" s="27">
        <f>IF(OR(H434="",N(Productos!E434)=0),"",H434/Productos!E434)</f>
        <v/>
      </c>
      <c r="J434" s="23">
        <f>IF(OR(A434="",G434=""),"",F434*G434)</f>
        <v/>
      </c>
      <c r="K434" s="28">
        <f>IF(A434="","",IF(F434&lt;=N(Productos!F434),"Reponer","OK"))</f>
        <v/>
      </c>
    </row>
    <row r="435">
      <c r="A435" s="24">
        <f>IF(Productos!A435="","",Productos!A435)</f>
        <v/>
      </c>
      <c r="B435" s="9">
        <f>IF(A435="","",Productos!B435)</f>
        <v/>
      </c>
      <c r="C435" s="25">
        <f>IF(A435="","",SUMIFS(Movimientos!$D$5:$D$2004,Movimientos!$B$5:$B$2004,A435,Movimientos!$C$5:$C$2004,"Entrada"))</f>
        <v/>
      </c>
      <c r="D435" s="25">
        <f>IF(A435="","",SUMIFS(Movimientos!$D$5:$D$2004,Movimientos!$B$5:$B$2004,A435,Movimientos!$C$5:$C$2004,"Salida"))</f>
        <v/>
      </c>
      <c r="E435" s="25">
        <f>IF(A435="","",SUMIFS(Movimientos!$D$5:$D$2004,Movimientos!$B$5:$B$2004,A435,Movimientos!$C$5:$C$2004,"Ajuste"))</f>
        <v/>
      </c>
      <c r="F435" s="26">
        <f>IF(A435="","",C435-D435+E435)</f>
        <v/>
      </c>
      <c r="G435" s="23">
        <f>IF(OR(A435="",N(C435)=0),"",SUMIFS(Movimientos!$F$5:$F$2004,Movimientos!$B$5:$B$2004,A435)/C435)</f>
        <v/>
      </c>
      <c r="H435" s="23">
        <f>IF(OR(A435="",G435=""),"",Productos!E435-G435)</f>
        <v/>
      </c>
      <c r="I435" s="27">
        <f>IF(OR(H435="",N(Productos!E435)=0),"",H435/Productos!E435)</f>
        <v/>
      </c>
      <c r="J435" s="23">
        <f>IF(OR(A435="",G435=""),"",F435*G435)</f>
        <v/>
      </c>
      <c r="K435" s="28">
        <f>IF(A435="","",IF(F435&lt;=N(Productos!F435),"Reponer","OK"))</f>
        <v/>
      </c>
    </row>
    <row r="436">
      <c r="A436" s="24">
        <f>IF(Productos!A436="","",Productos!A436)</f>
        <v/>
      </c>
      <c r="B436" s="9">
        <f>IF(A436="","",Productos!B436)</f>
        <v/>
      </c>
      <c r="C436" s="25">
        <f>IF(A436="","",SUMIFS(Movimientos!$D$5:$D$2004,Movimientos!$B$5:$B$2004,A436,Movimientos!$C$5:$C$2004,"Entrada"))</f>
        <v/>
      </c>
      <c r="D436" s="25">
        <f>IF(A436="","",SUMIFS(Movimientos!$D$5:$D$2004,Movimientos!$B$5:$B$2004,A436,Movimientos!$C$5:$C$2004,"Salida"))</f>
        <v/>
      </c>
      <c r="E436" s="25">
        <f>IF(A436="","",SUMIFS(Movimientos!$D$5:$D$2004,Movimientos!$B$5:$B$2004,A436,Movimientos!$C$5:$C$2004,"Ajuste"))</f>
        <v/>
      </c>
      <c r="F436" s="26">
        <f>IF(A436="","",C436-D436+E436)</f>
        <v/>
      </c>
      <c r="G436" s="23">
        <f>IF(OR(A436="",N(C436)=0),"",SUMIFS(Movimientos!$F$5:$F$2004,Movimientos!$B$5:$B$2004,A436)/C436)</f>
        <v/>
      </c>
      <c r="H436" s="23">
        <f>IF(OR(A436="",G436=""),"",Productos!E436-G436)</f>
        <v/>
      </c>
      <c r="I436" s="27">
        <f>IF(OR(H436="",N(Productos!E436)=0),"",H436/Productos!E436)</f>
        <v/>
      </c>
      <c r="J436" s="23">
        <f>IF(OR(A436="",G436=""),"",F436*G436)</f>
        <v/>
      </c>
      <c r="K436" s="28">
        <f>IF(A436="","",IF(F436&lt;=N(Productos!F436),"Reponer","OK"))</f>
        <v/>
      </c>
    </row>
    <row r="437">
      <c r="A437" s="24">
        <f>IF(Productos!A437="","",Productos!A437)</f>
        <v/>
      </c>
      <c r="B437" s="9">
        <f>IF(A437="","",Productos!B437)</f>
        <v/>
      </c>
      <c r="C437" s="25">
        <f>IF(A437="","",SUMIFS(Movimientos!$D$5:$D$2004,Movimientos!$B$5:$B$2004,A437,Movimientos!$C$5:$C$2004,"Entrada"))</f>
        <v/>
      </c>
      <c r="D437" s="25">
        <f>IF(A437="","",SUMIFS(Movimientos!$D$5:$D$2004,Movimientos!$B$5:$B$2004,A437,Movimientos!$C$5:$C$2004,"Salida"))</f>
        <v/>
      </c>
      <c r="E437" s="25">
        <f>IF(A437="","",SUMIFS(Movimientos!$D$5:$D$2004,Movimientos!$B$5:$B$2004,A437,Movimientos!$C$5:$C$2004,"Ajuste"))</f>
        <v/>
      </c>
      <c r="F437" s="26">
        <f>IF(A437="","",C437-D437+E437)</f>
        <v/>
      </c>
      <c r="G437" s="23">
        <f>IF(OR(A437="",N(C437)=0),"",SUMIFS(Movimientos!$F$5:$F$2004,Movimientos!$B$5:$B$2004,A437)/C437)</f>
        <v/>
      </c>
      <c r="H437" s="23">
        <f>IF(OR(A437="",G437=""),"",Productos!E437-G437)</f>
        <v/>
      </c>
      <c r="I437" s="27">
        <f>IF(OR(H437="",N(Productos!E437)=0),"",H437/Productos!E437)</f>
        <v/>
      </c>
      <c r="J437" s="23">
        <f>IF(OR(A437="",G437=""),"",F437*G437)</f>
        <v/>
      </c>
      <c r="K437" s="28">
        <f>IF(A437="","",IF(F437&lt;=N(Productos!F437),"Reponer","OK"))</f>
        <v/>
      </c>
    </row>
    <row r="438">
      <c r="A438" s="24">
        <f>IF(Productos!A438="","",Productos!A438)</f>
        <v/>
      </c>
      <c r="B438" s="9">
        <f>IF(A438="","",Productos!B438)</f>
        <v/>
      </c>
      <c r="C438" s="25">
        <f>IF(A438="","",SUMIFS(Movimientos!$D$5:$D$2004,Movimientos!$B$5:$B$2004,A438,Movimientos!$C$5:$C$2004,"Entrada"))</f>
        <v/>
      </c>
      <c r="D438" s="25">
        <f>IF(A438="","",SUMIFS(Movimientos!$D$5:$D$2004,Movimientos!$B$5:$B$2004,A438,Movimientos!$C$5:$C$2004,"Salida"))</f>
        <v/>
      </c>
      <c r="E438" s="25">
        <f>IF(A438="","",SUMIFS(Movimientos!$D$5:$D$2004,Movimientos!$B$5:$B$2004,A438,Movimientos!$C$5:$C$2004,"Ajuste"))</f>
        <v/>
      </c>
      <c r="F438" s="26">
        <f>IF(A438="","",C438-D438+E438)</f>
        <v/>
      </c>
      <c r="G438" s="23">
        <f>IF(OR(A438="",N(C438)=0),"",SUMIFS(Movimientos!$F$5:$F$2004,Movimientos!$B$5:$B$2004,A438)/C438)</f>
        <v/>
      </c>
      <c r="H438" s="23">
        <f>IF(OR(A438="",G438=""),"",Productos!E438-G438)</f>
        <v/>
      </c>
      <c r="I438" s="27">
        <f>IF(OR(H438="",N(Productos!E438)=0),"",H438/Productos!E438)</f>
        <v/>
      </c>
      <c r="J438" s="23">
        <f>IF(OR(A438="",G438=""),"",F438*G438)</f>
        <v/>
      </c>
      <c r="K438" s="28">
        <f>IF(A438="","",IF(F438&lt;=N(Productos!F438),"Reponer","OK"))</f>
        <v/>
      </c>
    </row>
    <row r="439">
      <c r="A439" s="24">
        <f>IF(Productos!A439="","",Productos!A439)</f>
        <v/>
      </c>
      <c r="B439" s="9">
        <f>IF(A439="","",Productos!B439)</f>
        <v/>
      </c>
      <c r="C439" s="25">
        <f>IF(A439="","",SUMIFS(Movimientos!$D$5:$D$2004,Movimientos!$B$5:$B$2004,A439,Movimientos!$C$5:$C$2004,"Entrada"))</f>
        <v/>
      </c>
      <c r="D439" s="25">
        <f>IF(A439="","",SUMIFS(Movimientos!$D$5:$D$2004,Movimientos!$B$5:$B$2004,A439,Movimientos!$C$5:$C$2004,"Salida"))</f>
        <v/>
      </c>
      <c r="E439" s="25">
        <f>IF(A439="","",SUMIFS(Movimientos!$D$5:$D$2004,Movimientos!$B$5:$B$2004,A439,Movimientos!$C$5:$C$2004,"Ajuste"))</f>
        <v/>
      </c>
      <c r="F439" s="26">
        <f>IF(A439="","",C439-D439+E439)</f>
        <v/>
      </c>
      <c r="G439" s="23">
        <f>IF(OR(A439="",N(C439)=0),"",SUMIFS(Movimientos!$F$5:$F$2004,Movimientos!$B$5:$B$2004,A439)/C439)</f>
        <v/>
      </c>
      <c r="H439" s="23">
        <f>IF(OR(A439="",G439=""),"",Productos!E439-G439)</f>
        <v/>
      </c>
      <c r="I439" s="27">
        <f>IF(OR(H439="",N(Productos!E439)=0),"",H439/Productos!E439)</f>
        <v/>
      </c>
      <c r="J439" s="23">
        <f>IF(OR(A439="",G439=""),"",F439*G439)</f>
        <v/>
      </c>
      <c r="K439" s="28">
        <f>IF(A439="","",IF(F439&lt;=N(Productos!F439),"Reponer","OK"))</f>
        <v/>
      </c>
    </row>
    <row r="440">
      <c r="A440" s="24">
        <f>IF(Productos!A440="","",Productos!A440)</f>
        <v/>
      </c>
      <c r="B440" s="9">
        <f>IF(A440="","",Productos!B440)</f>
        <v/>
      </c>
      <c r="C440" s="25">
        <f>IF(A440="","",SUMIFS(Movimientos!$D$5:$D$2004,Movimientos!$B$5:$B$2004,A440,Movimientos!$C$5:$C$2004,"Entrada"))</f>
        <v/>
      </c>
      <c r="D440" s="25">
        <f>IF(A440="","",SUMIFS(Movimientos!$D$5:$D$2004,Movimientos!$B$5:$B$2004,A440,Movimientos!$C$5:$C$2004,"Salida"))</f>
        <v/>
      </c>
      <c r="E440" s="25">
        <f>IF(A440="","",SUMIFS(Movimientos!$D$5:$D$2004,Movimientos!$B$5:$B$2004,A440,Movimientos!$C$5:$C$2004,"Ajuste"))</f>
        <v/>
      </c>
      <c r="F440" s="26">
        <f>IF(A440="","",C440-D440+E440)</f>
        <v/>
      </c>
      <c r="G440" s="23">
        <f>IF(OR(A440="",N(C440)=0),"",SUMIFS(Movimientos!$F$5:$F$2004,Movimientos!$B$5:$B$2004,A440)/C440)</f>
        <v/>
      </c>
      <c r="H440" s="23">
        <f>IF(OR(A440="",G440=""),"",Productos!E440-G440)</f>
        <v/>
      </c>
      <c r="I440" s="27">
        <f>IF(OR(H440="",N(Productos!E440)=0),"",H440/Productos!E440)</f>
        <v/>
      </c>
      <c r="J440" s="23">
        <f>IF(OR(A440="",G440=""),"",F440*G440)</f>
        <v/>
      </c>
      <c r="K440" s="28">
        <f>IF(A440="","",IF(F440&lt;=N(Productos!F440),"Reponer","OK"))</f>
        <v/>
      </c>
    </row>
    <row r="441">
      <c r="A441" s="24">
        <f>IF(Productos!A441="","",Productos!A441)</f>
        <v/>
      </c>
      <c r="B441" s="9">
        <f>IF(A441="","",Productos!B441)</f>
        <v/>
      </c>
      <c r="C441" s="25">
        <f>IF(A441="","",SUMIFS(Movimientos!$D$5:$D$2004,Movimientos!$B$5:$B$2004,A441,Movimientos!$C$5:$C$2004,"Entrada"))</f>
        <v/>
      </c>
      <c r="D441" s="25">
        <f>IF(A441="","",SUMIFS(Movimientos!$D$5:$D$2004,Movimientos!$B$5:$B$2004,A441,Movimientos!$C$5:$C$2004,"Salida"))</f>
        <v/>
      </c>
      <c r="E441" s="25">
        <f>IF(A441="","",SUMIFS(Movimientos!$D$5:$D$2004,Movimientos!$B$5:$B$2004,A441,Movimientos!$C$5:$C$2004,"Ajuste"))</f>
        <v/>
      </c>
      <c r="F441" s="26">
        <f>IF(A441="","",C441-D441+E441)</f>
        <v/>
      </c>
      <c r="G441" s="23">
        <f>IF(OR(A441="",N(C441)=0),"",SUMIFS(Movimientos!$F$5:$F$2004,Movimientos!$B$5:$B$2004,A441)/C441)</f>
        <v/>
      </c>
      <c r="H441" s="23">
        <f>IF(OR(A441="",G441=""),"",Productos!E441-G441)</f>
        <v/>
      </c>
      <c r="I441" s="27">
        <f>IF(OR(H441="",N(Productos!E441)=0),"",H441/Productos!E441)</f>
        <v/>
      </c>
      <c r="J441" s="23">
        <f>IF(OR(A441="",G441=""),"",F441*G441)</f>
        <v/>
      </c>
      <c r="K441" s="28">
        <f>IF(A441="","",IF(F441&lt;=N(Productos!F441),"Reponer","OK"))</f>
        <v/>
      </c>
    </row>
    <row r="442">
      <c r="A442" s="24">
        <f>IF(Productos!A442="","",Productos!A442)</f>
        <v/>
      </c>
      <c r="B442" s="9">
        <f>IF(A442="","",Productos!B442)</f>
        <v/>
      </c>
      <c r="C442" s="25">
        <f>IF(A442="","",SUMIFS(Movimientos!$D$5:$D$2004,Movimientos!$B$5:$B$2004,A442,Movimientos!$C$5:$C$2004,"Entrada"))</f>
        <v/>
      </c>
      <c r="D442" s="25">
        <f>IF(A442="","",SUMIFS(Movimientos!$D$5:$D$2004,Movimientos!$B$5:$B$2004,A442,Movimientos!$C$5:$C$2004,"Salida"))</f>
        <v/>
      </c>
      <c r="E442" s="25">
        <f>IF(A442="","",SUMIFS(Movimientos!$D$5:$D$2004,Movimientos!$B$5:$B$2004,A442,Movimientos!$C$5:$C$2004,"Ajuste"))</f>
        <v/>
      </c>
      <c r="F442" s="26">
        <f>IF(A442="","",C442-D442+E442)</f>
        <v/>
      </c>
      <c r="G442" s="23">
        <f>IF(OR(A442="",N(C442)=0),"",SUMIFS(Movimientos!$F$5:$F$2004,Movimientos!$B$5:$B$2004,A442)/C442)</f>
        <v/>
      </c>
      <c r="H442" s="23">
        <f>IF(OR(A442="",G442=""),"",Productos!E442-G442)</f>
        <v/>
      </c>
      <c r="I442" s="27">
        <f>IF(OR(H442="",N(Productos!E442)=0),"",H442/Productos!E442)</f>
        <v/>
      </c>
      <c r="J442" s="23">
        <f>IF(OR(A442="",G442=""),"",F442*G442)</f>
        <v/>
      </c>
      <c r="K442" s="28">
        <f>IF(A442="","",IF(F442&lt;=N(Productos!F442),"Reponer","OK"))</f>
        <v/>
      </c>
    </row>
    <row r="443">
      <c r="A443" s="24">
        <f>IF(Productos!A443="","",Productos!A443)</f>
        <v/>
      </c>
      <c r="B443" s="9">
        <f>IF(A443="","",Productos!B443)</f>
        <v/>
      </c>
      <c r="C443" s="25">
        <f>IF(A443="","",SUMIFS(Movimientos!$D$5:$D$2004,Movimientos!$B$5:$B$2004,A443,Movimientos!$C$5:$C$2004,"Entrada"))</f>
        <v/>
      </c>
      <c r="D443" s="25">
        <f>IF(A443="","",SUMIFS(Movimientos!$D$5:$D$2004,Movimientos!$B$5:$B$2004,A443,Movimientos!$C$5:$C$2004,"Salida"))</f>
        <v/>
      </c>
      <c r="E443" s="25">
        <f>IF(A443="","",SUMIFS(Movimientos!$D$5:$D$2004,Movimientos!$B$5:$B$2004,A443,Movimientos!$C$5:$C$2004,"Ajuste"))</f>
        <v/>
      </c>
      <c r="F443" s="26">
        <f>IF(A443="","",C443-D443+E443)</f>
        <v/>
      </c>
      <c r="G443" s="23">
        <f>IF(OR(A443="",N(C443)=0),"",SUMIFS(Movimientos!$F$5:$F$2004,Movimientos!$B$5:$B$2004,A443)/C443)</f>
        <v/>
      </c>
      <c r="H443" s="23">
        <f>IF(OR(A443="",G443=""),"",Productos!E443-G443)</f>
        <v/>
      </c>
      <c r="I443" s="27">
        <f>IF(OR(H443="",N(Productos!E443)=0),"",H443/Productos!E443)</f>
        <v/>
      </c>
      <c r="J443" s="23">
        <f>IF(OR(A443="",G443=""),"",F443*G443)</f>
        <v/>
      </c>
      <c r="K443" s="28">
        <f>IF(A443="","",IF(F443&lt;=N(Productos!F443),"Reponer","OK"))</f>
        <v/>
      </c>
    </row>
    <row r="444">
      <c r="A444" s="24">
        <f>IF(Productos!A444="","",Productos!A444)</f>
        <v/>
      </c>
      <c r="B444" s="9">
        <f>IF(A444="","",Productos!B444)</f>
        <v/>
      </c>
      <c r="C444" s="25">
        <f>IF(A444="","",SUMIFS(Movimientos!$D$5:$D$2004,Movimientos!$B$5:$B$2004,A444,Movimientos!$C$5:$C$2004,"Entrada"))</f>
        <v/>
      </c>
      <c r="D444" s="25">
        <f>IF(A444="","",SUMIFS(Movimientos!$D$5:$D$2004,Movimientos!$B$5:$B$2004,A444,Movimientos!$C$5:$C$2004,"Salida"))</f>
        <v/>
      </c>
      <c r="E444" s="25">
        <f>IF(A444="","",SUMIFS(Movimientos!$D$5:$D$2004,Movimientos!$B$5:$B$2004,A444,Movimientos!$C$5:$C$2004,"Ajuste"))</f>
        <v/>
      </c>
      <c r="F444" s="26">
        <f>IF(A444="","",C444-D444+E444)</f>
        <v/>
      </c>
      <c r="G444" s="23">
        <f>IF(OR(A444="",N(C444)=0),"",SUMIFS(Movimientos!$F$5:$F$2004,Movimientos!$B$5:$B$2004,A444)/C444)</f>
        <v/>
      </c>
      <c r="H444" s="23">
        <f>IF(OR(A444="",G444=""),"",Productos!E444-G444)</f>
        <v/>
      </c>
      <c r="I444" s="27">
        <f>IF(OR(H444="",N(Productos!E444)=0),"",H444/Productos!E444)</f>
        <v/>
      </c>
      <c r="J444" s="23">
        <f>IF(OR(A444="",G444=""),"",F444*G444)</f>
        <v/>
      </c>
      <c r="K444" s="28">
        <f>IF(A444="","",IF(F444&lt;=N(Productos!F444),"Reponer","OK"))</f>
        <v/>
      </c>
    </row>
    <row r="445">
      <c r="A445" s="24">
        <f>IF(Productos!A445="","",Productos!A445)</f>
        <v/>
      </c>
      <c r="B445" s="9">
        <f>IF(A445="","",Productos!B445)</f>
        <v/>
      </c>
      <c r="C445" s="25">
        <f>IF(A445="","",SUMIFS(Movimientos!$D$5:$D$2004,Movimientos!$B$5:$B$2004,A445,Movimientos!$C$5:$C$2004,"Entrada"))</f>
        <v/>
      </c>
      <c r="D445" s="25">
        <f>IF(A445="","",SUMIFS(Movimientos!$D$5:$D$2004,Movimientos!$B$5:$B$2004,A445,Movimientos!$C$5:$C$2004,"Salida"))</f>
        <v/>
      </c>
      <c r="E445" s="25">
        <f>IF(A445="","",SUMIFS(Movimientos!$D$5:$D$2004,Movimientos!$B$5:$B$2004,A445,Movimientos!$C$5:$C$2004,"Ajuste"))</f>
        <v/>
      </c>
      <c r="F445" s="26">
        <f>IF(A445="","",C445-D445+E445)</f>
        <v/>
      </c>
      <c r="G445" s="23">
        <f>IF(OR(A445="",N(C445)=0),"",SUMIFS(Movimientos!$F$5:$F$2004,Movimientos!$B$5:$B$2004,A445)/C445)</f>
        <v/>
      </c>
      <c r="H445" s="23">
        <f>IF(OR(A445="",G445=""),"",Productos!E445-G445)</f>
        <v/>
      </c>
      <c r="I445" s="27">
        <f>IF(OR(H445="",N(Productos!E445)=0),"",H445/Productos!E445)</f>
        <v/>
      </c>
      <c r="J445" s="23">
        <f>IF(OR(A445="",G445=""),"",F445*G445)</f>
        <v/>
      </c>
      <c r="K445" s="28">
        <f>IF(A445="","",IF(F445&lt;=N(Productos!F445),"Reponer","OK"))</f>
        <v/>
      </c>
    </row>
    <row r="446">
      <c r="A446" s="24">
        <f>IF(Productos!A446="","",Productos!A446)</f>
        <v/>
      </c>
      <c r="B446" s="9">
        <f>IF(A446="","",Productos!B446)</f>
        <v/>
      </c>
      <c r="C446" s="25">
        <f>IF(A446="","",SUMIFS(Movimientos!$D$5:$D$2004,Movimientos!$B$5:$B$2004,A446,Movimientos!$C$5:$C$2004,"Entrada"))</f>
        <v/>
      </c>
      <c r="D446" s="25">
        <f>IF(A446="","",SUMIFS(Movimientos!$D$5:$D$2004,Movimientos!$B$5:$B$2004,A446,Movimientos!$C$5:$C$2004,"Salida"))</f>
        <v/>
      </c>
      <c r="E446" s="25">
        <f>IF(A446="","",SUMIFS(Movimientos!$D$5:$D$2004,Movimientos!$B$5:$B$2004,A446,Movimientos!$C$5:$C$2004,"Ajuste"))</f>
        <v/>
      </c>
      <c r="F446" s="26">
        <f>IF(A446="","",C446-D446+E446)</f>
        <v/>
      </c>
      <c r="G446" s="23">
        <f>IF(OR(A446="",N(C446)=0),"",SUMIFS(Movimientos!$F$5:$F$2004,Movimientos!$B$5:$B$2004,A446)/C446)</f>
        <v/>
      </c>
      <c r="H446" s="23">
        <f>IF(OR(A446="",G446=""),"",Productos!E446-G446)</f>
        <v/>
      </c>
      <c r="I446" s="27">
        <f>IF(OR(H446="",N(Productos!E446)=0),"",H446/Productos!E446)</f>
        <v/>
      </c>
      <c r="J446" s="23">
        <f>IF(OR(A446="",G446=""),"",F446*G446)</f>
        <v/>
      </c>
      <c r="K446" s="28">
        <f>IF(A446="","",IF(F446&lt;=N(Productos!F446),"Reponer","OK"))</f>
        <v/>
      </c>
    </row>
    <row r="447">
      <c r="A447" s="24">
        <f>IF(Productos!A447="","",Productos!A447)</f>
        <v/>
      </c>
      <c r="B447" s="9">
        <f>IF(A447="","",Productos!B447)</f>
        <v/>
      </c>
      <c r="C447" s="25">
        <f>IF(A447="","",SUMIFS(Movimientos!$D$5:$D$2004,Movimientos!$B$5:$B$2004,A447,Movimientos!$C$5:$C$2004,"Entrada"))</f>
        <v/>
      </c>
      <c r="D447" s="25">
        <f>IF(A447="","",SUMIFS(Movimientos!$D$5:$D$2004,Movimientos!$B$5:$B$2004,A447,Movimientos!$C$5:$C$2004,"Salida"))</f>
        <v/>
      </c>
      <c r="E447" s="25">
        <f>IF(A447="","",SUMIFS(Movimientos!$D$5:$D$2004,Movimientos!$B$5:$B$2004,A447,Movimientos!$C$5:$C$2004,"Ajuste"))</f>
        <v/>
      </c>
      <c r="F447" s="26">
        <f>IF(A447="","",C447-D447+E447)</f>
        <v/>
      </c>
      <c r="G447" s="23">
        <f>IF(OR(A447="",N(C447)=0),"",SUMIFS(Movimientos!$F$5:$F$2004,Movimientos!$B$5:$B$2004,A447)/C447)</f>
        <v/>
      </c>
      <c r="H447" s="23">
        <f>IF(OR(A447="",G447=""),"",Productos!E447-G447)</f>
        <v/>
      </c>
      <c r="I447" s="27">
        <f>IF(OR(H447="",N(Productos!E447)=0),"",H447/Productos!E447)</f>
        <v/>
      </c>
      <c r="J447" s="23">
        <f>IF(OR(A447="",G447=""),"",F447*G447)</f>
        <v/>
      </c>
      <c r="K447" s="28">
        <f>IF(A447="","",IF(F447&lt;=N(Productos!F447),"Reponer","OK"))</f>
        <v/>
      </c>
    </row>
    <row r="448">
      <c r="A448" s="24">
        <f>IF(Productos!A448="","",Productos!A448)</f>
        <v/>
      </c>
      <c r="B448" s="9">
        <f>IF(A448="","",Productos!B448)</f>
        <v/>
      </c>
      <c r="C448" s="25">
        <f>IF(A448="","",SUMIFS(Movimientos!$D$5:$D$2004,Movimientos!$B$5:$B$2004,A448,Movimientos!$C$5:$C$2004,"Entrada"))</f>
        <v/>
      </c>
      <c r="D448" s="25">
        <f>IF(A448="","",SUMIFS(Movimientos!$D$5:$D$2004,Movimientos!$B$5:$B$2004,A448,Movimientos!$C$5:$C$2004,"Salida"))</f>
        <v/>
      </c>
      <c r="E448" s="25">
        <f>IF(A448="","",SUMIFS(Movimientos!$D$5:$D$2004,Movimientos!$B$5:$B$2004,A448,Movimientos!$C$5:$C$2004,"Ajuste"))</f>
        <v/>
      </c>
      <c r="F448" s="26">
        <f>IF(A448="","",C448-D448+E448)</f>
        <v/>
      </c>
      <c r="G448" s="23">
        <f>IF(OR(A448="",N(C448)=0),"",SUMIFS(Movimientos!$F$5:$F$2004,Movimientos!$B$5:$B$2004,A448)/C448)</f>
        <v/>
      </c>
      <c r="H448" s="23">
        <f>IF(OR(A448="",G448=""),"",Productos!E448-G448)</f>
        <v/>
      </c>
      <c r="I448" s="27">
        <f>IF(OR(H448="",N(Productos!E448)=0),"",H448/Productos!E448)</f>
        <v/>
      </c>
      <c r="J448" s="23">
        <f>IF(OR(A448="",G448=""),"",F448*G448)</f>
        <v/>
      </c>
      <c r="K448" s="28">
        <f>IF(A448="","",IF(F448&lt;=N(Productos!F448),"Reponer","OK"))</f>
        <v/>
      </c>
    </row>
    <row r="449">
      <c r="A449" s="24">
        <f>IF(Productos!A449="","",Productos!A449)</f>
        <v/>
      </c>
      <c r="B449" s="9">
        <f>IF(A449="","",Productos!B449)</f>
        <v/>
      </c>
      <c r="C449" s="25">
        <f>IF(A449="","",SUMIFS(Movimientos!$D$5:$D$2004,Movimientos!$B$5:$B$2004,A449,Movimientos!$C$5:$C$2004,"Entrada"))</f>
        <v/>
      </c>
      <c r="D449" s="25">
        <f>IF(A449="","",SUMIFS(Movimientos!$D$5:$D$2004,Movimientos!$B$5:$B$2004,A449,Movimientos!$C$5:$C$2004,"Salida"))</f>
        <v/>
      </c>
      <c r="E449" s="25">
        <f>IF(A449="","",SUMIFS(Movimientos!$D$5:$D$2004,Movimientos!$B$5:$B$2004,A449,Movimientos!$C$5:$C$2004,"Ajuste"))</f>
        <v/>
      </c>
      <c r="F449" s="26">
        <f>IF(A449="","",C449-D449+E449)</f>
        <v/>
      </c>
      <c r="G449" s="23">
        <f>IF(OR(A449="",N(C449)=0),"",SUMIFS(Movimientos!$F$5:$F$2004,Movimientos!$B$5:$B$2004,A449)/C449)</f>
        <v/>
      </c>
      <c r="H449" s="23">
        <f>IF(OR(A449="",G449=""),"",Productos!E449-G449)</f>
        <v/>
      </c>
      <c r="I449" s="27">
        <f>IF(OR(H449="",N(Productos!E449)=0),"",H449/Productos!E449)</f>
        <v/>
      </c>
      <c r="J449" s="23">
        <f>IF(OR(A449="",G449=""),"",F449*G449)</f>
        <v/>
      </c>
      <c r="K449" s="28">
        <f>IF(A449="","",IF(F449&lt;=N(Productos!F449),"Reponer","OK"))</f>
        <v/>
      </c>
    </row>
    <row r="450">
      <c r="A450" s="24">
        <f>IF(Productos!A450="","",Productos!A450)</f>
        <v/>
      </c>
      <c r="B450" s="9">
        <f>IF(A450="","",Productos!B450)</f>
        <v/>
      </c>
      <c r="C450" s="25">
        <f>IF(A450="","",SUMIFS(Movimientos!$D$5:$D$2004,Movimientos!$B$5:$B$2004,A450,Movimientos!$C$5:$C$2004,"Entrada"))</f>
        <v/>
      </c>
      <c r="D450" s="25">
        <f>IF(A450="","",SUMIFS(Movimientos!$D$5:$D$2004,Movimientos!$B$5:$B$2004,A450,Movimientos!$C$5:$C$2004,"Salida"))</f>
        <v/>
      </c>
      <c r="E450" s="25">
        <f>IF(A450="","",SUMIFS(Movimientos!$D$5:$D$2004,Movimientos!$B$5:$B$2004,A450,Movimientos!$C$5:$C$2004,"Ajuste"))</f>
        <v/>
      </c>
      <c r="F450" s="26">
        <f>IF(A450="","",C450-D450+E450)</f>
        <v/>
      </c>
      <c r="G450" s="23">
        <f>IF(OR(A450="",N(C450)=0),"",SUMIFS(Movimientos!$F$5:$F$2004,Movimientos!$B$5:$B$2004,A450)/C450)</f>
        <v/>
      </c>
      <c r="H450" s="23">
        <f>IF(OR(A450="",G450=""),"",Productos!E450-G450)</f>
        <v/>
      </c>
      <c r="I450" s="27">
        <f>IF(OR(H450="",N(Productos!E450)=0),"",H450/Productos!E450)</f>
        <v/>
      </c>
      <c r="J450" s="23">
        <f>IF(OR(A450="",G450=""),"",F450*G450)</f>
        <v/>
      </c>
      <c r="K450" s="28">
        <f>IF(A450="","",IF(F450&lt;=N(Productos!F450),"Reponer","OK"))</f>
        <v/>
      </c>
    </row>
    <row r="451">
      <c r="A451" s="24">
        <f>IF(Productos!A451="","",Productos!A451)</f>
        <v/>
      </c>
      <c r="B451" s="9">
        <f>IF(A451="","",Productos!B451)</f>
        <v/>
      </c>
      <c r="C451" s="25">
        <f>IF(A451="","",SUMIFS(Movimientos!$D$5:$D$2004,Movimientos!$B$5:$B$2004,A451,Movimientos!$C$5:$C$2004,"Entrada"))</f>
        <v/>
      </c>
      <c r="D451" s="25">
        <f>IF(A451="","",SUMIFS(Movimientos!$D$5:$D$2004,Movimientos!$B$5:$B$2004,A451,Movimientos!$C$5:$C$2004,"Salida"))</f>
        <v/>
      </c>
      <c r="E451" s="25">
        <f>IF(A451="","",SUMIFS(Movimientos!$D$5:$D$2004,Movimientos!$B$5:$B$2004,A451,Movimientos!$C$5:$C$2004,"Ajuste"))</f>
        <v/>
      </c>
      <c r="F451" s="26">
        <f>IF(A451="","",C451-D451+E451)</f>
        <v/>
      </c>
      <c r="G451" s="23">
        <f>IF(OR(A451="",N(C451)=0),"",SUMIFS(Movimientos!$F$5:$F$2004,Movimientos!$B$5:$B$2004,A451)/C451)</f>
        <v/>
      </c>
      <c r="H451" s="23">
        <f>IF(OR(A451="",G451=""),"",Productos!E451-G451)</f>
        <v/>
      </c>
      <c r="I451" s="27">
        <f>IF(OR(H451="",N(Productos!E451)=0),"",H451/Productos!E451)</f>
        <v/>
      </c>
      <c r="J451" s="23">
        <f>IF(OR(A451="",G451=""),"",F451*G451)</f>
        <v/>
      </c>
      <c r="K451" s="28">
        <f>IF(A451="","",IF(F451&lt;=N(Productos!F451),"Reponer","OK"))</f>
        <v/>
      </c>
    </row>
    <row r="452">
      <c r="A452" s="24">
        <f>IF(Productos!A452="","",Productos!A452)</f>
        <v/>
      </c>
      <c r="B452" s="9">
        <f>IF(A452="","",Productos!B452)</f>
        <v/>
      </c>
      <c r="C452" s="25">
        <f>IF(A452="","",SUMIFS(Movimientos!$D$5:$D$2004,Movimientos!$B$5:$B$2004,A452,Movimientos!$C$5:$C$2004,"Entrada"))</f>
        <v/>
      </c>
      <c r="D452" s="25">
        <f>IF(A452="","",SUMIFS(Movimientos!$D$5:$D$2004,Movimientos!$B$5:$B$2004,A452,Movimientos!$C$5:$C$2004,"Salida"))</f>
        <v/>
      </c>
      <c r="E452" s="25">
        <f>IF(A452="","",SUMIFS(Movimientos!$D$5:$D$2004,Movimientos!$B$5:$B$2004,A452,Movimientos!$C$5:$C$2004,"Ajuste"))</f>
        <v/>
      </c>
      <c r="F452" s="26">
        <f>IF(A452="","",C452-D452+E452)</f>
        <v/>
      </c>
      <c r="G452" s="23">
        <f>IF(OR(A452="",N(C452)=0),"",SUMIFS(Movimientos!$F$5:$F$2004,Movimientos!$B$5:$B$2004,A452)/C452)</f>
        <v/>
      </c>
      <c r="H452" s="23">
        <f>IF(OR(A452="",G452=""),"",Productos!E452-G452)</f>
        <v/>
      </c>
      <c r="I452" s="27">
        <f>IF(OR(H452="",N(Productos!E452)=0),"",H452/Productos!E452)</f>
        <v/>
      </c>
      <c r="J452" s="23">
        <f>IF(OR(A452="",G452=""),"",F452*G452)</f>
        <v/>
      </c>
      <c r="K452" s="28">
        <f>IF(A452="","",IF(F452&lt;=N(Productos!F452),"Reponer","OK"))</f>
        <v/>
      </c>
    </row>
    <row r="453">
      <c r="A453" s="24">
        <f>IF(Productos!A453="","",Productos!A453)</f>
        <v/>
      </c>
      <c r="B453" s="9">
        <f>IF(A453="","",Productos!B453)</f>
        <v/>
      </c>
      <c r="C453" s="25">
        <f>IF(A453="","",SUMIFS(Movimientos!$D$5:$D$2004,Movimientos!$B$5:$B$2004,A453,Movimientos!$C$5:$C$2004,"Entrada"))</f>
        <v/>
      </c>
      <c r="D453" s="25">
        <f>IF(A453="","",SUMIFS(Movimientos!$D$5:$D$2004,Movimientos!$B$5:$B$2004,A453,Movimientos!$C$5:$C$2004,"Salida"))</f>
        <v/>
      </c>
      <c r="E453" s="25">
        <f>IF(A453="","",SUMIFS(Movimientos!$D$5:$D$2004,Movimientos!$B$5:$B$2004,A453,Movimientos!$C$5:$C$2004,"Ajuste"))</f>
        <v/>
      </c>
      <c r="F453" s="26">
        <f>IF(A453="","",C453-D453+E453)</f>
        <v/>
      </c>
      <c r="G453" s="23">
        <f>IF(OR(A453="",N(C453)=0),"",SUMIFS(Movimientos!$F$5:$F$2004,Movimientos!$B$5:$B$2004,A453)/C453)</f>
        <v/>
      </c>
      <c r="H453" s="23">
        <f>IF(OR(A453="",G453=""),"",Productos!E453-G453)</f>
        <v/>
      </c>
      <c r="I453" s="27">
        <f>IF(OR(H453="",N(Productos!E453)=0),"",H453/Productos!E453)</f>
        <v/>
      </c>
      <c r="J453" s="23">
        <f>IF(OR(A453="",G453=""),"",F453*G453)</f>
        <v/>
      </c>
      <c r="K453" s="28">
        <f>IF(A453="","",IF(F453&lt;=N(Productos!F453),"Reponer","OK"))</f>
        <v/>
      </c>
    </row>
    <row r="454">
      <c r="A454" s="24">
        <f>IF(Productos!A454="","",Productos!A454)</f>
        <v/>
      </c>
      <c r="B454" s="9">
        <f>IF(A454="","",Productos!B454)</f>
        <v/>
      </c>
      <c r="C454" s="25">
        <f>IF(A454="","",SUMIFS(Movimientos!$D$5:$D$2004,Movimientos!$B$5:$B$2004,A454,Movimientos!$C$5:$C$2004,"Entrada"))</f>
        <v/>
      </c>
      <c r="D454" s="25">
        <f>IF(A454="","",SUMIFS(Movimientos!$D$5:$D$2004,Movimientos!$B$5:$B$2004,A454,Movimientos!$C$5:$C$2004,"Salida"))</f>
        <v/>
      </c>
      <c r="E454" s="25">
        <f>IF(A454="","",SUMIFS(Movimientos!$D$5:$D$2004,Movimientos!$B$5:$B$2004,A454,Movimientos!$C$5:$C$2004,"Ajuste"))</f>
        <v/>
      </c>
      <c r="F454" s="26">
        <f>IF(A454="","",C454-D454+E454)</f>
        <v/>
      </c>
      <c r="G454" s="23">
        <f>IF(OR(A454="",N(C454)=0),"",SUMIFS(Movimientos!$F$5:$F$2004,Movimientos!$B$5:$B$2004,A454)/C454)</f>
        <v/>
      </c>
      <c r="H454" s="23">
        <f>IF(OR(A454="",G454=""),"",Productos!E454-G454)</f>
        <v/>
      </c>
      <c r="I454" s="27">
        <f>IF(OR(H454="",N(Productos!E454)=0),"",H454/Productos!E454)</f>
        <v/>
      </c>
      <c r="J454" s="23">
        <f>IF(OR(A454="",G454=""),"",F454*G454)</f>
        <v/>
      </c>
      <c r="K454" s="28">
        <f>IF(A454="","",IF(F454&lt;=N(Productos!F454),"Reponer","OK"))</f>
        <v/>
      </c>
    </row>
    <row r="455">
      <c r="A455" s="24">
        <f>IF(Productos!A455="","",Productos!A455)</f>
        <v/>
      </c>
      <c r="B455" s="9">
        <f>IF(A455="","",Productos!B455)</f>
        <v/>
      </c>
      <c r="C455" s="25">
        <f>IF(A455="","",SUMIFS(Movimientos!$D$5:$D$2004,Movimientos!$B$5:$B$2004,A455,Movimientos!$C$5:$C$2004,"Entrada"))</f>
        <v/>
      </c>
      <c r="D455" s="25">
        <f>IF(A455="","",SUMIFS(Movimientos!$D$5:$D$2004,Movimientos!$B$5:$B$2004,A455,Movimientos!$C$5:$C$2004,"Salida"))</f>
        <v/>
      </c>
      <c r="E455" s="25">
        <f>IF(A455="","",SUMIFS(Movimientos!$D$5:$D$2004,Movimientos!$B$5:$B$2004,A455,Movimientos!$C$5:$C$2004,"Ajuste"))</f>
        <v/>
      </c>
      <c r="F455" s="26">
        <f>IF(A455="","",C455-D455+E455)</f>
        <v/>
      </c>
      <c r="G455" s="23">
        <f>IF(OR(A455="",N(C455)=0),"",SUMIFS(Movimientos!$F$5:$F$2004,Movimientos!$B$5:$B$2004,A455)/C455)</f>
        <v/>
      </c>
      <c r="H455" s="23">
        <f>IF(OR(A455="",G455=""),"",Productos!E455-G455)</f>
        <v/>
      </c>
      <c r="I455" s="27">
        <f>IF(OR(H455="",N(Productos!E455)=0),"",H455/Productos!E455)</f>
        <v/>
      </c>
      <c r="J455" s="23">
        <f>IF(OR(A455="",G455=""),"",F455*G455)</f>
        <v/>
      </c>
      <c r="K455" s="28">
        <f>IF(A455="","",IF(F455&lt;=N(Productos!F455),"Reponer","OK"))</f>
        <v/>
      </c>
    </row>
    <row r="456">
      <c r="A456" s="24">
        <f>IF(Productos!A456="","",Productos!A456)</f>
        <v/>
      </c>
      <c r="B456" s="9">
        <f>IF(A456="","",Productos!B456)</f>
        <v/>
      </c>
      <c r="C456" s="25">
        <f>IF(A456="","",SUMIFS(Movimientos!$D$5:$D$2004,Movimientos!$B$5:$B$2004,A456,Movimientos!$C$5:$C$2004,"Entrada"))</f>
        <v/>
      </c>
      <c r="D456" s="25">
        <f>IF(A456="","",SUMIFS(Movimientos!$D$5:$D$2004,Movimientos!$B$5:$B$2004,A456,Movimientos!$C$5:$C$2004,"Salida"))</f>
        <v/>
      </c>
      <c r="E456" s="25">
        <f>IF(A456="","",SUMIFS(Movimientos!$D$5:$D$2004,Movimientos!$B$5:$B$2004,A456,Movimientos!$C$5:$C$2004,"Ajuste"))</f>
        <v/>
      </c>
      <c r="F456" s="26">
        <f>IF(A456="","",C456-D456+E456)</f>
        <v/>
      </c>
      <c r="G456" s="23">
        <f>IF(OR(A456="",N(C456)=0),"",SUMIFS(Movimientos!$F$5:$F$2004,Movimientos!$B$5:$B$2004,A456)/C456)</f>
        <v/>
      </c>
      <c r="H456" s="23">
        <f>IF(OR(A456="",G456=""),"",Productos!E456-G456)</f>
        <v/>
      </c>
      <c r="I456" s="27">
        <f>IF(OR(H456="",N(Productos!E456)=0),"",H456/Productos!E456)</f>
        <v/>
      </c>
      <c r="J456" s="23">
        <f>IF(OR(A456="",G456=""),"",F456*G456)</f>
        <v/>
      </c>
      <c r="K456" s="28">
        <f>IF(A456="","",IF(F456&lt;=N(Productos!F456),"Reponer","OK"))</f>
        <v/>
      </c>
    </row>
    <row r="457">
      <c r="A457" s="24">
        <f>IF(Productos!A457="","",Productos!A457)</f>
        <v/>
      </c>
      <c r="B457" s="9">
        <f>IF(A457="","",Productos!B457)</f>
        <v/>
      </c>
      <c r="C457" s="25">
        <f>IF(A457="","",SUMIFS(Movimientos!$D$5:$D$2004,Movimientos!$B$5:$B$2004,A457,Movimientos!$C$5:$C$2004,"Entrada"))</f>
        <v/>
      </c>
      <c r="D457" s="25">
        <f>IF(A457="","",SUMIFS(Movimientos!$D$5:$D$2004,Movimientos!$B$5:$B$2004,A457,Movimientos!$C$5:$C$2004,"Salida"))</f>
        <v/>
      </c>
      <c r="E457" s="25">
        <f>IF(A457="","",SUMIFS(Movimientos!$D$5:$D$2004,Movimientos!$B$5:$B$2004,A457,Movimientos!$C$5:$C$2004,"Ajuste"))</f>
        <v/>
      </c>
      <c r="F457" s="26">
        <f>IF(A457="","",C457-D457+E457)</f>
        <v/>
      </c>
      <c r="G457" s="23">
        <f>IF(OR(A457="",N(C457)=0),"",SUMIFS(Movimientos!$F$5:$F$2004,Movimientos!$B$5:$B$2004,A457)/C457)</f>
        <v/>
      </c>
      <c r="H457" s="23">
        <f>IF(OR(A457="",G457=""),"",Productos!E457-G457)</f>
        <v/>
      </c>
      <c r="I457" s="27">
        <f>IF(OR(H457="",N(Productos!E457)=0),"",H457/Productos!E457)</f>
        <v/>
      </c>
      <c r="J457" s="23">
        <f>IF(OR(A457="",G457=""),"",F457*G457)</f>
        <v/>
      </c>
      <c r="K457" s="28">
        <f>IF(A457="","",IF(F457&lt;=N(Productos!F457),"Reponer","OK"))</f>
        <v/>
      </c>
    </row>
    <row r="458">
      <c r="A458" s="24">
        <f>IF(Productos!A458="","",Productos!A458)</f>
        <v/>
      </c>
      <c r="B458" s="9">
        <f>IF(A458="","",Productos!B458)</f>
        <v/>
      </c>
      <c r="C458" s="25">
        <f>IF(A458="","",SUMIFS(Movimientos!$D$5:$D$2004,Movimientos!$B$5:$B$2004,A458,Movimientos!$C$5:$C$2004,"Entrada"))</f>
        <v/>
      </c>
      <c r="D458" s="25">
        <f>IF(A458="","",SUMIFS(Movimientos!$D$5:$D$2004,Movimientos!$B$5:$B$2004,A458,Movimientos!$C$5:$C$2004,"Salida"))</f>
        <v/>
      </c>
      <c r="E458" s="25">
        <f>IF(A458="","",SUMIFS(Movimientos!$D$5:$D$2004,Movimientos!$B$5:$B$2004,A458,Movimientos!$C$5:$C$2004,"Ajuste"))</f>
        <v/>
      </c>
      <c r="F458" s="26">
        <f>IF(A458="","",C458-D458+E458)</f>
        <v/>
      </c>
      <c r="G458" s="23">
        <f>IF(OR(A458="",N(C458)=0),"",SUMIFS(Movimientos!$F$5:$F$2004,Movimientos!$B$5:$B$2004,A458)/C458)</f>
        <v/>
      </c>
      <c r="H458" s="23">
        <f>IF(OR(A458="",G458=""),"",Productos!E458-G458)</f>
        <v/>
      </c>
      <c r="I458" s="27">
        <f>IF(OR(H458="",N(Productos!E458)=0),"",H458/Productos!E458)</f>
        <v/>
      </c>
      <c r="J458" s="23">
        <f>IF(OR(A458="",G458=""),"",F458*G458)</f>
        <v/>
      </c>
      <c r="K458" s="28">
        <f>IF(A458="","",IF(F458&lt;=N(Productos!F458),"Reponer","OK"))</f>
        <v/>
      </c>
    </row>
    <row r="459">
      <c r="A459" s="24">
        <f>IF(Productos!A459="","",Productos!A459)</f>
        <v/>
      </c>
      <c r="B459" s="9">
        <f>IF(A459="","",Productos!B459)</f>
        <v/>
      </c>
      <c r="C459" s="25">
        <f>IF(A459="","",SUMIFS(Movimientos!$D$5:$D$2004,Movimientos!$B$5:$B$2004,A459,Movimientos!$C$5:$C$2004,"Entrada"))</f>
        <v/>
      </c>
      <c r="D459" s="25">
        <f>IF(A459="","",SUMIFS(Movimientos!$D$5:$D$2004,Movimientos!$B$5:$B$2004,A459,Movimientos!$C$5:$C$2004,"Salida"))</f>
        <v/>
      </c>
      <c r="E459" s="25">
        <f>IF(A459="","",SUMIFS(Movimientos!$D$5:$D$2004,Movimientos!$B$5:$B$2004,A459,Movimientos!$C$5:$C$2004,"Ajuste"))</f>
        <v/>
      </c>
      <c r="F459" s="26">
        <f>IF(A459="","",C459-D459+E459)</f>
        <v/>
      </c>
      <c r="G459" s="23">
        <f>IF(OR(A459="",N(C459)=0),"",SUMIFS(Movimientos!$F$5:$F$2004,Movimientos!$B$5:$B$2004,A459)/C459)</f>
        <v/>
      </c>
      <c r="H459" s="23">
        <f>IF(OR(A459="",G459=""),"",Productos!E459-G459)</f>
        <v/>
      </c>
      <c r="I459" s="27">
        <f>IF(OR(H459="",N(Productos!E459)=0),"",H459/Productos!E459)</f>
        <v/>
      </c>
      <c r="J459" s="23">
        <f>IF(OR(A459="",G459=""),"",F459*G459)</f>
        <v/>
      </c>
      <c r="K459" s="28">
        <f>IF(A459="","",IF(F459&lt;=N(Productos!F459),"Reponer","OK"))</f>
        <v/>
      </c>
    </row>
    <row r="460">
      <c r="A460" s="24">
        <f>IF(Productos!A460="","",Productos!A460)</f>
        <v/>
      </c>
      <c r="B460" s="9">
        <f>IF(A460="","",Productos!B460)</f>
        <v/>
      </c>
      <c r="C460" s="25">
        <f>IF(A460="","",SUMIFS(Movimientos!$D$5:$D$2004,Movimientos!$B$5:$B$2004,A460,Movimientos!$C$5:$C$2004,"Entrada"))</f>
        <v/>
      </c>
      <c r="D460" s="25">
        <f>IF(A460="","",SUMIFS(Movimientos!$D$5:$D$2004,Movimientos!$B$5:$B$2004,A460,Movimientos!$C$5:$C$2004,"Salida"))</f>
        <v/>
      </c>
      <c r="E460" s="25">
        <f>IF(A460="","",SUMIFS(Movimientos!$D$5:$D$2004,Movimientos!$B$5:$B$2004,A460,Movimientos!$C$5:$C$2004,"Ajuste"))</f>
        <v/>
      </c>
      <c r="F460" s="26">
        <f>IF(A460="","",C460-D460+E460)</f>
        <v/>
      </c>
      <c r="G460" s="23">
        <f>IF(OR(A460="",N(C460)=0),"",SUMIFS(Movimientos!$F$5:$F$2004,Movimientos!$B$5:$B$2004,A460)/C460)</f>
        <v/>
      </c>
      <c r="H460" s="23">
        <f>IF(OR(A460="",G460=""),"",Productos!E460-G460)</f>
        <v/>
      </c>
      <c r="I460" s="27">
        <f>IF(OR(H460="",N(Productos!E460)=0),"",H460/Productos!E460)</f>
        <v/>
      </c>
      <c r="J460" s="23">
        <f>IF(OR(A460="",G460=""),"",F460*G460)</f>
        <v/>
      </c>
      <c r="K460" s="28">
        <f>IF(A460="","",IF(F460&lt;=N(Productos!F460),"Reponer","OK"))</f>
        <v/>
      </c>
    </row>
    <row r="461">
      <c r="A461" s="24">
        <f>IF(Productos!A461="","",Productos!A461)</f>
        <v/>
      </c>
      <c r="B461" s="9">
        <f>IF(A461="","",Productos!B461)</f>
        <v/>
      </c>
      <c r="C461" s="25">
        <f>IF(A461="","",SUMIFS(Movimientos!$D$5:$D$2004,Movimientos!$B$5:$B$2004,A461,Movimientos!$C$5:$C$2004,"Entrada"))</f>
        <v/>
      </c>
      <c r="D461" s="25">
        <f>IF(A461="","",SUMIFS(Movimientos!$D$5:$D$2004,Movimientos!$B$5:$B$2004,A461,Movimientos!$C$5:$C$2004,"Salida"))</f>
        <v/>
      </c>
      <c r="E461" s="25">
        <f>IF(A461="","",SUMIFS(Movimientos!$D$5:$D$2004,Movimientos!$B$5:$B$2004,A461,Movimientos!$C$5:$C$2004,"Ajuste"))</f>
        <v/>
      </c>
      <c r="F461" s="26">
        <f>IF(A461="","",C461-D461+E461)</f>
        <v/>
      </c>
      <c r="G461" s="23">
        <f>IF(OR(A461="",N(C461)=0),"",SUMIFS(Movimientos!$F$5:$F$2004,Movimientos!$B$5:$B$2004,A461)/C461)</f>
        <v/>
      </c>
      <c r="H461" s="23">
        <f>IF(OR(A461="",G461=""),"",Productos!E461-G461)</f>
        <v/>
      </c>
      <c r="I461" s="27">
        <f>IF(OR(H461="",N(Productos!E461)=0),"",H461/Productos!E461)</f>
        <v/>
      </c>
      <c r="J461" s="23">
        <f>IF(OR(A461="",G461=""),"",F461*G461)</f>
        <v/>
      </c>
      <c r="K461" s="28">
        <f>IF(A461="","",IF(F461&lt;=N(Productos!F461),"Reponer","OK"))</f>
        <v/>
      </c>
    </row>
    <row r="462">
      <c r="A462" s="24">
        <f>IF(Productos!A462="","",Productos!A462)</f>
        <v/>
      </c>
      <c r="B462" s="9">
        <f>IF(A462="","",Productos!B462)</f>
        <v/>
      </c>
      <c r="C462" s="25">
        <f>IF(A462="","",SUMIFS(Movimientos!$D$5:$D$2004,Movimientos!$B$5:$B$2004,A462,Movimientos!$C$5:$C$2004,"Entrada"))</f>
        <v/>
      </c>
      <c r="D462" s="25">
        <f>IF(A462="","",SUMIFS(Movimientos!$D$5:$D$2004,Movimientos!$B$5:$B$2004,A462,Movimientos!$C$5:$C$2004,"Salida"))</f>
        <v/>
      </c>
      <c r="E462" s="25">
        <f>IF(A462="","",SUMIFS(Movimientos!$D$5:$D$2004,Movimientos!$B$5:$B$2004,A462,Movimientos!$C$5:$C$2004,"Ajuste"))</f>
        <v/>
      </c>
      <c r="F462" s="26">
        <f>IF(A462="","",C462-D462+E462)</f>
        <v/>
      </c>
      <c r="G462" s="23">
        <f>IF(OR(A462="",N(C462)=0),"",SUMIFS(Movimientos!$F$5:$F$2004,Movimientos!$B$5:$B$2004,A462)/C462)</f>
        <v/>
      </c>
      <c r="H462" s="23">
        <f>IF(OR(A462="",G462=""),"",Productos!E462-G462)</f>
        <v/>
      </c>
      <c r="I462" s="27">
        <f>IF(OR(H462="",N(Productos!E462)=0),"",H462/Productos!E462)</f>
        <v/>
      </c>
      <c r="J462" s="23">
        <f>IF(OR(A462="",G462=""),"",F462*G462)</f>
        <v/>
      </c>
      <c r="K462" s="28">
        <f>IF(A462="","",IF(F462&lt;=N(Productos!F462),"Reponer","OK"))</f>
        <v/>
      </c>
    </row>
    <row r="463">
      <c r="A463" s="24">
        <f>IF(Productos!A463="","",Productos!A463)</f>
        <v/>
      </c>
      <c r="B463" s="9">
        <f>IF(A463="","",Productos!B463)</f>
        <v/>
      </c>
      <c r="C463" s="25">
        <f>IF(A463="","",SUMIFS(Movimientos!$D$5:$D$2004,Movimientos!$B$5:$B$2004,A463,Movimientos!$C$5:$C$2004,"Entrada"))</f>
        <v/>
      </c>
      <c r="D463" s="25">
        <f>IF(A463="","",SUMIFS(Movimientos!$D$5:$D$2004,Movimientos!$B$5:$B$2004,A463,Movimientos!$C$5:$C$2004,"Salida"))</f>
        <v/>
      </c>
      <c r="E463" s="25">
        <f>IF(A463="","",SUMIFS(Movimientos!$D$5:$D$2004,Movimientos!$B$5:$B$2004,A463,Movimientos!$C$5:$C$2004,"Ajuste"))</f>
        <v/>
      </c>
      <c r="F463" s="26">
        <f>IF(A463="","",C463-D463+E463)</f>
        <v/>
      </c>
      <c r="G463" s="23">
        <f>IF(OR(A463="",N(C463)=0),"",SUMIFS(Movimientos!$F$5:$F$2004,Movimientos!$B$5:$B$2004,A463)/C463)</f>
        <v/>
      </c>
      <c r="H463" s="23">
        <f>IF(OR(A463="",G463=""),"",Productos!E463-G463)</f>
        <v/>
      </c>
      <c r="I463" s="27">
        <f>IF(OR(H463="",N(Productos!E463)=0),"",H463/Productos!E463)</f>
        <v/>
      </c>
      <c r="J463" s="23">
        <f>IF(OR(A463="",G463=""),"",F463*G463)</f>
        <v/>
      </c>
      <c r="K463" s="28">
        <f>IF(A463="","",IF(F463&lt;=N(Productos!F463),"Reponer","OK"))</f>
        <v/>
      </c>
    </row>
    <row r="464">
      <c r="A464" s="24">
        <f>IF(Productos!A464="","",Productos!A464)</f>
        <v/>
      </c>
      <c r="B464" s="9">
        <f>IF(A464="","",Productos!B464)</f>
        <v/>
      </c>
      <c r="C464" s="25">
        <f>IF(A464="","",SUMIFS(Movimientos!$D$5:$D$2004,Movimientos!$B$5:$B$2004,A464,Movimientos!$C$5:$C$2004,"Entrada"))</f>
        <v/>
      </c>
      <c r="D464" s="25">
        <f>IF(A464="","",SUMIFS(Movimientos!$D$5:$D$2004,Movimientos!$B$5:$B$2004,A464,Movimientos!$C$5:$C$2004,"Salida"))</f>
        <v/>
      </c>
      <c r="E464" s="25">
        <f>IF(A464="","",SUMIFS(Movimientos!$D$5:$D$2004,Movimientos!$B$5:$B$2004,A464,Movimientos!$C$5:$C$2004,"Ajuste"))</f>
        <v/>
      </c>
      <c r="F464" s="26">
        <f>IF(A464="","",C464-D464+E464)</f>
        <v/>
      </c>
      <c r="G464" s="23">
        <f>IF(OR(A464="",N(C464)=0),"",SUMIFS(Movimientos!$F$5:$F$2004,Movimientos!$B$5:$B$2004,A464)/C464)</f>
        <v/>
      </c>
      <c r="H464" s="23">
        <f>IF(OR(A464="",G464=""),"",Productos!E464-G464)</f>
        <v/>
      </c>
      <c r="I464" s="27">
        <f>IF(OR(H464="",N(Productos!E464)=0),"",H464/Productos!E464)</f>
        <v/>
      </c>
      <c r="J464" s="23">
        <f>IF(OR(A464="",G464=""),"",F464*G464)</f>
        <v/>
      </c>
      <c r="K464" s="28">
        <f>IF(A464="","",IF(F464&lt;=N(Productos!F464),"Reponer","OK"))</f>
        <v/>
      </c>
    </row>
    <row r="465">
      <c r="A465" s="24">
        <f>IF(Productos!A465="","",Productos!A465)</f>
        <v/>
      </c>
      <c r="B465" s="9">
        <f>IF(A465="","",Productos!B465)</f>
        <v/>
      </c>
      <c r="C465" s="25">
        <f>IF(A465="","",SUMIFS(Movimientos!$D$5:$D$2004,Movimientos!$B$5:$B$2004,A465,Movimientos!$C$5:$C$2004,"Entrada"))</f>
        <v/>
      </c>
      <c r="D465" s="25">
        <f>IF(A465="","",SUMIFS(Movimientos!$D$5:$D$2004,Movimientos!$B$5:$B$2004,A465,Movimientos!$C$5:$C$2004,"Salida"))</f>
        <v/>
      </c>
      <c r="E465" s="25">
        <f>IF(A465="","",SUMIFS(Movimientos!$D$5:$D$2004,Movimientos!$B$5:$B$2004,A465,Movimientos!$C$5:$C$2004,"Ajuste"))</f>
        <v/>
      </c>
      <c r="F465" s="26">
        <f>IF(A465="","",C465-D465+E465)</f>
        <v/>
      </c>
      <c r="G465" s="23">
        <f>IF(OR(A465="",N(C465)=0),"",SUMIFS(Movimientos!$F$5:$F$2004,Movimientos!$B$5:$B$2004,A465)/C465)</f>
        <v/>
      </c>
      <c r="H465" s="23">
        <f>IF(OR(A465="",G465=""),"",Productos!E465-G465)</f>
        <v/>
      </c>
      <c r="I465" s="27">
        <f>IF(OR(H465="",N(Productos!E465)=0),"",H465/Productos!E465)</f>
        <v/>
      </c>
      <c r="J465" s="23">
        <f>IF(OR(A465="",G465=""),"",F465*G465)</f>
        <v/>
      </c>
      <c r="K465" s="28">
        <f>IF(A465="","",IF(F465&lt;=N(Productos!F465),"Reponer","OK"))</f>
        <v/>
      </c>
    </row>
    <row r="466">
      <c r="A466" s="24">
        <f>IF(Productos!A466="","",Productos!A466)</f>
        <v/>
      </c>
      <c r="B466" s="9">
        <f>IF(A466="","",Productos!B466)</f>
        <v/>
      </c>
      <c r="C466" s="25">
        <f>IF(A466="","",SUMIFS(Movimientos!$D$5:$D$2004,Movimientos!$B$5:$B$2004,A466,Movimientos!$C$5:$C$2004,"Entrada"))</f>
        <v/>
      </c>
      <c r="D466" s="25">
        <f>IF(A466="","",SUMIFS(Movimientos!$D$5:$D$2004,Movimientos!$B$5:$B$2004,A466,Movimientos!$C$5:$C$2004,"Salida"))</f>
        <v/>
      </c>
      <c r="E466" s="25">
        <f>IF(A466="","",SUMIFS(Movimientos!$D$5:$D$2004,Movimientos!$B$5:$B$2004,A466,Movimientos!$C$5:$C$2004,"Ajuste"))</f>
        <v/>
      </c>
      <c r="F466" s="26">
        <f>IF(A466="","",C466-D466+E466)</f>
        <v/>
      </c>
      <c r="G466" s="23">
        <f>IF(OR(A466="",N(C466)=0),"",SUMIFS(Movimientos!$F$5:$F$2004,Movimientos!$B$5:$B$2004,A466)/C466)</f>
        <v/>
      </c>
      <c r="H466" s="23">
        <f>IF(OR(A466="",G466=""),"",Productos!E466-G466)</f>
        <v/>
      </c>
      <c r="I466" s="27">
        <f>IF(OR(H466="",N(Productos!E466)=0),"",H466/Productos!E466)</f>
        <v/>
      </c>
      <c r="J466" s="23">
        <f>IF(OR(A466="",G466=""),"",F466*G466)</f>
        <v/>
      </c>
      <c r="K466" s="28">
        <f>IF(A466="","",IF(F466&lt;=N(Productos!F466),"Reponer","OK"))</f>
        <v/>
      </c>
    </row>
    <row r="467">
      <c r="A467" s="24">
        <f>IF(Productos!A467="","",Productos!A467)</f>
        <v/>
      </c>
      <c r="B467" s="9">
        <f>IF(A467="","",Productos!B467)</f>
        <v/>
      </c>
      <c r="C467" s="25">
        <f>IF(A467="","",SUMIFS(Movimientos!$D$5:$D$2004,Movimientos!$B$5:$B$2004,A467,Movimientos!$C$5:$C$2004,"Entrada"))</f>
        <v/>
      </c>
      <c r="D467" s="25">
        <f>IF(A467="","",SUMIFS(Movimientos!$D$5:$D$2004,Movimientos!$B$5:$B$2004,A467,Movimientos!$C$5:$C$2004,"Salida"))</f>
        <v/>
      </c>
      <c r="E467" s="25">
        <f>IF(A467="","",SUMIFS(Movimientos!$D$5:$D$2004,Movimientos!$B$5:$B$2004,A467,Movimientos!$C$5:$C$2004,"Ajuste"))</f>
        <v/>
      </c>
      <c r="F467" s="26">
        <f>IF(A467="","",C467-D467+E467)</f>
        <v/>
      </c>
      <c r="G467" s="23">
        <f>IF(OR(A467="",N(C467)=0),"",SUMIFS(Movimientos!$F$5:$F$2004,Movimientos!$B$5:$B$2004,A467)/C467)</f>
        <v/>
      </c>
      <c r="H467" s="23">
        <f>IF(OR(A467="",G467=""),"",Productos!E467-G467)</f>
        <v/>
      </c>
      <c r="I467" s="27">
        <f>IF(OR(H467="",N(Productos!E467)=0),"",H467/Productos!E467)</f>
        <v/>
      </c>
      <c r="J467" s="23">
        <f>IF(OR(A467="",G467=""),"",F467*G467)</f>
        <v/>
      </c>
      <c r="K467" s="28">
        <f>IF(A467="","",IF(F467&lt;=N(Productos!F467),"Reponer","OK"))</f>
        <v/>
      </c>
    </row>
    <row r="468">
      <c r="A468" s="24">
        <f>IF(Productos!A468="","",Productos!A468)</f>
        <v/>
      </c>
      <c r="B468" s="9">
        <f>IF(A468="","",Productos!B468)</f>
        <v/>
      </c>
      <c r="C468" s="25">
        <f>IF(A468="","",SUMIFS(Movimientos!$D$5:$D$2004,Movimientos!$B$5:$B$2004,A468,Movimientos!$C$5:$C$2004,"Entrada"))</f>
        <v/>
      </c>
      <c r="D468" s="25">
        <f>IF(A468="","",SUMIFS(Movimientos!$D$5:$D$2004,Movimientos!$B$5:$B$2004,A468,Movimientos!$C$5:$C$2004,"Salida"))</f>
        <v/>
      </c>
      <c r="E468" s="25">
        <f>IF(A468="","",SUMIFS(Movimientos!$D$5:$D$2004,Movimientos!$B$5:$B$2004,A468,Movimientos!$C$5:$C$2004,"Ajuste"))</f>
        <v/>
      </c>
      <c r="F468" s="26">
        <f>IF(A468="","",C468-D468+E468)</f>
        <v/>
      </c>
      <c r="G468" s="23">
        <f>IF(OR(A468="",N(C468)=0),"",SUMIFS(Movimientos!$F$5:$F$2004,Movimientos!$B$5:$B$2004,A468)/C468)</f>
        <v/>
      </c>
      <c r="H468" s="23">
        <f>IF(OR(A468="",G468=""),"",Productos!E468-G468)</f>
        <v/>
      </c>
      <c r="I468" s="27">
        <f>IF(OR(H468="",N(Productos!E468)=0),"",H468/Productos!E468)</f>
        <v/>
      </c>
      <c r="J468" s="23">
        <f>IF(OR(A468="",G468=""),"",F468*G468)</f>
        <v/>
      </c>
      <c r="K468" s="28">
        <f>IF(A468="","",IF(F468&lt;=N(Productos!F468),"Reponer","OK"))</f>
        <v/>
      </c>
    </row>
    <row r="469">
      <c r="A469" s="24">
        <f>IF(Productos!A469="","",Productos!A469)</f>
        <v/>
      </c>
      <c r="B469" s="9">
        <f>IF(A469="","",Productos!B469)</f>
        <v/>
      </c>
      <c r="C469" s="25">
        <f>IF(A469="","",SUMIFS(Movimientos!$D$5:$D$2004,Movimientos!$B$5:$B$2004,A469,Movimientos!$C$5:$C$2004,"Entrada"))</f>
        <v/>
      </c>
      <c r="D469" s="25">
        <f>IF(A469="","",SUMIFS(Movimientos!$D$5:$D$2004,Movimientos!$B$5:$B$2004,A469,Movimientos!$C$5:$C$2004,"Salida"))</f>
        <v/>
      </c>
      <c r="E469" s="25">
        <f>IF(A469="","",SUMIFS(Movimientos!$D$5:$D$2004,Movimientos!$B$5:$B$2004,A469,Movimientos!$C$5:$C$2004,"Ajuste"))</f>
        <v/>
      </c>
      <c r="F469" s="26">
        <f>IF(A469="","",C469-D469+E469)</f>
        <v/>
      </c>
      <c r="G469" s="23">
        <f>IF(OR(A469="",N(C469)=0),"",SUMIFS(Movimientos!$F$5:$F$2004,Movimientos!$B$5:$B$2004,A469)/C469)</f>
        <v/>
      </c>
      <c r="H469" s="23">
        <f>IF(OR(A469="",G469=""),"",Productos!E469-G469)</f>
        <v/>
      </c>
      <c r="I469" s="27">
        <f>IF(OR(H469="",N(Productos!E469)=0),"",H469/Productos!E469)</f>
        <v/>
      </c>
      <c r="J469" s="23">
        <f>IF(OR(A469="",G469=""),"",F469*G469)</f>
        <v/>
      </c>
      <c r="K469" s="28">
        <f>IF(A469="","",IF(F469&lt;=N(Productos!F469),"Reponer","OK"))</f>
        <v/>
      </c>
    </row>
    <row r="470">
      <c r="A470" s="24">
        <f>IF(Productos!A470="","",Productos!A470)</f>
        <v/>
      </c>
      <c r="B470" s="9">
        <f>IF(A470="","",Productos!B470)</f>
        <v/>
      </c>
      <c r="C470" s="25">
        <f>IF(A470="","",SUMIFS(Movimientos!$D$5:$D$2004,Movimientos!$B$5:$B$2004,A470,Movimientos!$C$5:$C$2004,"Entrada"))</f>
        <v/>
      </c>
      <c r="D470" s="25">
        <f>IF(A470="","",SUMIFS(Movimientos!$D$5:$D$2004,Movimientos!$B$5:$B$2004,A470,Movimientos!$C$5:$C$2004,"Salida"))</f>
        <v/>
      </c>
      <c r="E470" s="25">
        <f>IF(A470="","",SUMIFS(Movimientos!$D$5:$D$2004,Movimientos!$B$5:$B$2004,A470,Movimientos!$C$5:$C$2004,"Ajuste"))</f>
        <v/>
      </c>
      <c r="F470" s="26">
        <f>IF(A470="","",C470-D470+E470)</f>
        <v/>
      </c>
      <c r="G470" s="23">
        <f>IF(OR(A470="",N(C470)=0),"",SUMIFS(Movimientos!$F$5:$F$2004,Movimientos!$B$5:$B$2004,A470)/C470)</f>
        <v/>
      </c>
      <c r="H470" s="23">
        <f>IF(OR(A470="",G470=""),"",Productos!E470-G470)</f>
        <v/>
      </c>
      <c r="I470" s="27">
        <f>IF(OR(H470="",N(Productos!E470)=0),"",H470/Productos!E470)</f>
        <v/>
      </c>
      <c r="J470" s="23">
        <f>IF(OR(A470="",G470=""),"",F470*G470)</f>
        <v/>
      </c>
      <c r="K470" s="28">
        <f>IF(A470="","",IF(F470&lt;=N(Productos!F470),"Reponer","OK"))</f>
        <v/>
      </c>
    </row>
    <row r="471">
      <c r="A471" s="24">
        <f>IF(Productos!A471="","",Productos!A471)</f>
        <v/>
      </c>
      <c r="B471" s="9">
        <f>IF(A471="","",Productos!B471)</f>
        <v/>
      </c>
      <c r="C471" s="25">
        <f>IF(A471="","",SUMIFS(Movimientos!$D$5:$D$2004,Movimientos!$B$5:$B$2004,A471,Movimientos!$C$5:$C$2004,"Entrada"))</f>
        <v/>
      </c>
      <c r="D471" s="25">
        <f>IF(A471="","",SUMIFS(Movimientos!$D$5:$D$2004,Movimientos!$B$5:$B$2004,A471,Movimientos!$C$5:$C$2004,"Salida"))</f>
        <v/>
      </c>
      <c r="E471" s="25">
        <f>IF(A471="","",SUMIFS(Movimientos!$D$5:$D$2004,Movimientos!$B$5:$B$2004,A471,Movimientos!$C$5:$C$2004,"Ajuste"))</f>
        <v/>
      </c>
      <c r="F471" s="26">
        <f>IF(A471="","",C471-D471+E471)</f>
        <v/>
      </c>
      <c r="G471" s="23">
        <f>IF(OR(A471="",N(C471)=0),"",SUMIFS(Movimientos!$F$5:$F$2004,Movimientos!$B$5:$B$2004,A471)/C471)</f>
        <v/>
      </c>
      <c r="H471" s="23">
        <f>IF(OR(A471="",G471=""),"",Productos!E471-G471)</f>
        <v/>
      </c>
      <c r="I471" s="27">
        <f>IF(OR(H471="",N(Productos!E471)=0),"",H471/Productos!E471)</f>
        <v/>
      </c>
      <c r="J471" s="23">
        <f>IF(OR(A471="",G471=""),"",F471*G471)</f>
        <v/>
      </c>
      <c r="K471" s="28">
        <f>IF(A471="","",IF(F471&lt;=N(Productos!F471),"Reponer","OK"))</f>
        <v/>
      </c>
    </row>
    <row r="472">
      <c r="A472" s="24">
        <f>IF(Productos!A472="","",Productos!A472)</f>
        <v/>
      </c>
      <c r="B472" s="9">
        <f>IF(A472="","",Productos!B472)</f>
        <v/>
      </c>
      <c r="C472" s="25">
        <f>IF(A472="","",SUMIFS(Movimientos!$D$5:$D$2004,Movimientos!$B$5:$B$2004,A472,Movimientos!$C$5:$C$2004,"Entrada"))</f>
        <v/>
      </c>
      <c r="D472" s="25">
        <f>IF(A472="","",SUMIFS(Movimientos!$D$5:$D$2004,Movimientos!$B$5:$B$2004,A472,Movimientos!$C$5:$C$2004,"Salida"))</f>
        <v/>
      </c>
      <c r="E472" s="25">
        <f>IF(A472="","",SUMIFS(Movimientos!$D$5:$D$2004,Movimientos!$B$5:$B$2004,A472,Movimientos!$C$5:$C$2004,"Ajuste"))</f>
        <v/>
      </c>
      <c r="F472" s="26">
        <f>IF(A472="","",C472-D472+E472)</f>
        <v/>
      </c>
      <c r="G472" s="23">
        <f>IF(OR(A472="",N(C472)=0),"",SUMIFS(Movimientos!$F$5:$F$2004,Movimientos!$B$5:$B$2004,A472)/C472)</f>
        <v/>
      </c>
      <c r="H472" s="23">
        <f>IF(OR(A472="",G472=""),"",Productos!E472-G472)</f>
        <v/>
      </c>
      <c r="I472" s="27">
        <f>IF(OR(H472="",N(Productos!E472)=0),"",H472/Productos!E472)</f>
        <v/>
      </c>
      <c r="J472" s="23">
        <f>IF(OR(A472="",G472=""),"",F472*G472)</f>
        <v/>
      </c>
      <c r="K472" s="28">
        <f>IF(A472="","",IF(F472&lt;=N(Productos!F472),"Reponer","OK"))</f>
        <v/>
      </c>
    </row>
    <row r="473">
      <c r="A473" s="24">
        <f>IF(Productos!A473="","",Productos!A473)</f>
        <v/>
      </c>
      <c r="B473" s="9">
        <f>IF(A473="","",Productos!B473)</f>
        <v/>
      </c>
      <c r="C473" s="25">
        <f>IF(A473="","",SUMIFS(Movimientos!$D$5:$D$2004,Movimientos!$B$5:$B$2004,A473,Movimientos!$C$5:$C$2004,"Entrada"))</f>
        <v/>
      </c>
      <c r="D473" s="25">
        <f>IF(A473="","",SUMIFS(Movimientos!$D$5:$D$2004,Movimientos!$B$5:$B$2004,A473,Movimientos!$C$5:$C$2004,"Salida"))</f>
        <v/>
      </c>
      <c r="E473" s="25">
        <f>IF(A473="","",SUMIFS(Movimientos!$D$5:$D$2004,Movimientos!$B$5:$B$2004,A473,Movimientos!$C$5:$C$2004,"Ajuste"))</f>
        <v/>
      </c>
      <c r="F473" s="26">
        <f>IF(A473="","",C473-D473+E473)</f>
        <v/>
      </c>
      <c r="G473" s="23">
        <f>IF(OR(A473="",N(C473)=0),"",SUMIFS(Movimientos!$F$5:$F$2004,Movimientos!$B$5:$B$2004,A473)/C473)</f>
        <v/>
      </c>
      <c r="H473" s="23">
        <f>IF(OR(A473="",G473=""),"",Productos!E473-G473)</f>
        <v/>
      </c>
      <c r="I473" s="27">
        <f>IF(OR(H473="",N(Productos!E473)=0),"",H473/Productos!E473)</f>
        <v/>
      </c>
      <c r="J473" s="23">
        <f>IF(OR(A473="",G473=""),"",F473*G473)</f>
        <v/>
      </c>
      <c r="K473" s="28">
        <f>IF(A473="","",IF(F473&lt;=N(Productos!F473),"Reponer","OK"))</f>
        <v/>
      </c>
    </row>
    <row r="474">
      <c r="A474" s="24">
        <f>IF(Productos!A474="","",Productos!A474)</f>
        <v/>
      </c>
      <c r="B474" s="9">
        <f>IF(A474="","",Productos!B474)</f>
        <v/>
      </c>
      <c r="C474" s="25">
        <f>IF(A474="","",SUMIFS(Movimientos!$D$5:$D$2004,Movimientos!$B$5:$B$2004,A474,Movimientos!$C$5:$C$2004,"Entrada"))</f>
        <v/>
      </c>
      <c r="D474" s="25">
        <f>IF(A474="","",SUMIFS(Movimientos!$D$5:$D$2004,Movimientos!$B$5:$B$2004,A474,Movimientos!$C$5:$C$2004,"Salida"))</f>
        <v/>
      </c>
      <c r="E474" s="25">
        <f>IF(A474="","",SUMIFS(Movimientos!$D$5:$D$2004,Movimientos!$B$5:$B$2004,A474,Movimientos!$C$5:$C$2004,"Ajuste"))</f>
        <v/>
      </c>
      <c r="F474" s="26">
        <f>IF(A474="","",C474-D474+E474)</f>
        <v/>
      </c>
      <c r="G474" s="23">
        <f>IF(OR(A474="",N(C474)=0),"",SUMIFS(Movimientos!$F$5:$F$2004,Movimientos!$B$5:$B$2004,A474)/C474)</f>
        <v/>
      </c>
      <c r="H474" s="23">
        <f>IF(OR(A474="",G474=""),"",Productos!E474-G474)</f>
        <v/>
      </c>
      <c r="I474" s="27">
        <f>IF(OR(H474="",N(Productos!E474)=0),"",H474/Productos!E474)</f>
        <v/>
      </c>
      <c r="J474" s="23">
        <f>IF(OR(A474="",G474=""),"",F474*G474)</f>
        <v/>
      </c>
      <c r="K474" s="28">
        <f>IF(A474="","",IF(F474&lt;=N(Productos!F474),"Reponer","OK"))</f>
        <v/>
      </c>
    </row>
    <row r="475">
      <c r="A475" s="24">
        <f>IF(Productos!A475="","",Productos!A475)</f>
        <v/>
      </c>
      <c r="B475" s="9">
        <f>IF(A475="","",Productos!B475)</f>
        <v/>
      </c>
      <c r="C475" s="25">
        <f>IF(A475="","",SUMIFS(Movimientos!$D$5:$D$2004,Movimientos!$B$5:$B$2004,A475,Movimientos!$C$5:$C$2004,"Entrada"))</f>
        <v/>
      </c>
      <c r="D475" s="25">
        <f>IF(A475="","",SUMIFS(Movimientos!$D$5:$D$2004,Movimientos!$B$5:$B$2004,A475,Movimientos!$C$5:$C$2004,"Salida"))</f>
        <v/>
      </c>
      <c r="E475" s="25">
        <f>IF(A475="","",SUMIFS(Movimientos!$D$5:$D$2004,Movimientos!$B$5:$B$2004,A475,Movimientos!$C$5:$C$2004,"Ajuste"))</f>
        <v/>
      </c>
      <c r="F475" s="26">
        <f>IF(A475="","",C475-D475+E475)</f>
        <v/>
      </c>
      <c r="G475" s="23">
        <f>IF(OR(A475="",N(C475)=0),"",SUMIFS(Movimientos!$F$5:$F$2004,Movimientos!$B$5:$B$2004,A475)/C475)</f>
        <v/>
      </c>
      <c r="H475" s="23">
        <f>IF(OR(A475="",G475=""),"",Productos!E475-G475)</f>
        <v/>
      </c>
      <c r="I475" s="27">
        <f>IF(OR(H475="",N(Productos!E475)=0),"",H475/Productos!E475)</f>
        <v/>
      </c>
      <c r="J475" s="23">
        <f>IF(OR(A475="",G475=""),"",F475*G475)</f>
        <v/>
      </c>
      <c r="K475" s="28">
        <f>IF(A475="","",IF(F475&lt;=N(Productos!F475),"Reponer","OK"))</f>
        <v/>
      </c>
    </row>
    <row r="476">
      <c r="A476" s="24">
        <f>IF(Productos!A476="","",Productos!A476)</f>
        <v/>
      </c>
      <c r="B476" s="9">
        <f>IF(A476="","",Productos!B476)</f>
        <v/>
      </c>
      <c r="C476" s="25">
        <f>IF(A476="","",SUMIFS(Movimientos!$D$5:$D$2004,Movimientos!$B$5:$B$2004,A476,Movimientos!$C$5:$C$2004,"Entrada"))</f>
        <v/>
      </c>
      <c r="D476" s="25">
        <f>IF(A476="","",SUMIFS(Movimientos!$D$5:$D$2004,Movimientos!$B$5:$B$2004,A476,Movimientos!$C$5:$C$2004,"Salida"))</f>
        <v/>
      </c>
      <c r="E476" s="25">
        <f>IF(A476="","",SUMIFS(Movimientos!$D$5:$D$2004,Movimientos!$B$5:$B$2004,A476,Movimientos!$C$5:$C$2004,"Ajuste"))</f>
        <v/>
      </c>
      <c r="F476" s="26">
        <f>IF(A476="","",C476-D476+E476)</f>
        <v/>
      </c>
      <c r="G476" s="23">
        <f>IF(OR(A476="",N(C476)=0),"",SUMIFS(Movimientos!$F$5:$F$2004,Movimientos!$B$5:$B$2004,A476)/C476)</f>
        <v/>
      </c>
      <c r="H476" s="23">
        <f>IF(OR(A476="",G476=""),"",Productos!E476-G476)</f>
        <v/>
      </c>
      <c r="I476" s="27">
        <f>IF(OR(H476="",N(Productos!E476)=0),"",H476/Productos!E476)</f>
        <v/>
      </c>
      <c r="J476" s="23">
        <f>IF(OR(A476="",G476=""),"",F476*G476)</f>
        <v/>
      </c>
      <c r="K476" s="28">
        <f>IF(A476="","",IF(F476&lt;=N(Productos!F476),"Reponer","OK"))</f>
        <v/>
      </c>
    </row>
    <row r="477">
      <c r="A477" s="24">
        <f>IF(Productos!A477="","",Productos!A477)</f>
        <v/>
      </c>
      <c r="B477" s="9">
        <f>IF(A477="","",Productos!B477)</f>
        <v/>
      </c>
      <c r="C477" s="25">
        <f>IF(A477="","",SUMIFS(Movimientos!$D$5:$D$2004,Movimientos!$B$5:$B$2004,A477,Movimientos!$C$5:$C$2004,"Entrada"))</f>
        <v/>
      </c>
      <c r="D477" s="25">
        <f>IF(A477="","",SUMIFS(Movimientos!$D$5:$D$2004,Movimientos!$B$5:$B$2004,A477,Movimientos!$C$5:$C$2004,"Salida"))</f>
        <v/>
      </c>
      <c r="E477" s="25">
        <f>IF(A477="","",SUMIFS(Movimientos!$D$5:$D$2004,Movimientos!$B$5:$B$2004,A477,Movimientos!$C$5:$C$2004,"Ajuste"))</f>
        <v/>
      </c>
      <c r="F477" s="26">
        <f>IF(A477="","",C477-D477+E477)</f>
        <v/>
      </c>
      <c r="G477" s="23">
        <f>IF(OR(A477="",N(C477)=0),"",SUMIFS(Movimientos!$F$5:$F$2004,Movimientos!$B$5:$B$2004,A477)/C477)</f>
        <v/>
      </c>
      <c r="H477" s="23">
        <f>IF(OR(A477="",G477=""),"",Productos!E477-G477)</f>
        <v/>
      </c>
      <c r="I477" s="27">
        <f>IF(OR(H477="",N(Productos!E477)=0),"",H477/Productos!E477)</f>
        <v/>
      </c>
      <c r="J477" s="23">
        <f>IF(OR(A477="",G477=""),"",F477*G477)</f>
        <v/>
      </c>
      <c r="K477" s="28">
        <f>IF(A477="","",IF(F477&lt;=N(Productos!F477),"Reponer","OK"))</f>
        <v/>
      </c>
    </row>
    <row r="478">
      <c r="A478" s="24">
        <f>IF(Productos!A478="","",Productos!A478)</f>
        <v/>
      </c>
      <c r="B478" s="9">
        <f>IF(A478="","",Productos!B478)</f>
        <v/>
      </c>
      <c r="C478" s="25">
        <f>IF(A478="","",SUMIFS(Movimientos!$D$5:$D$2004,Movimientos!$B$5:$B$2004,A478,Movimientos!$C$5:$C$2004,"Entrada"))</f>
        <v/>
      </c>
      <c r="D478" s="25">
        <f>IF(A478="","",SUMIFS(Movimientos!$D$5:$D$2004,Movimientos!$B$5:$B$2004,A478,Movimientos!$C$5:$C$2004,"Salida"))</f>
        <v/>
      </c>
      <c r="E478" s="25">
        <f>IF(A478="","",SUMIFS(Movimientos!$D$5:$D$2004,Movimientos!$B$5:$B$2004,A478,Movimientos!$C$5:$C$2004,"Ajuste"))</f>
        <v/>
      </c>
      <c r="F478" s="26">
        <f>IF(A478="","",C478-D478+E478)</f>
        <v/>
      </c>
      <c r="G478" s="23">
        <f>IF(OR(A478="",N(C478)=0),"",SUMIFS(Movimientos!$F$5:$F$2004,Movimientos!$B$5:$B$2004,A478)/C478)</f>
        <v/>
      </c>
      <c r="H478" s="23">
        <f>IF(OR(A478="",G478=""),"",Productos!E478-G478)</f>
        <v/>
      </c>
      <c r="I478" s="27">
        <f>IF(OR(H478="",N(Productos!E478)=0),"",H478/Productos!E478)</f>
        <v/>
      </c>
      <c r="J478" s="23">
        <f>IF(OR(A478="",G478=""),"",F478*G478)</f>
        <v/>
      </c>
      <c r="K478" s="28">
        <f>IF(A478="","",IF(F478&lt;=N(Productos!F478),"Reponer","OK"))</f>
        <v/>
      </c>
    </row>
    <row r="479">
      <c r="A479" s="24">
        <f>IF(Productos!A479="","",Productos!A479)</f>
        <v/>
      </c>
      <c r="B479" s="9">
        <f>IF(A479="","",Productos!B479)</f>
        <v/>
      </c>
      <c r="C479" s="25">
        <f>IF(A479="","",SUMIFS(Movimientos!$D$5:$D$2004,Movimientos!$B$5:$B$2004,A479,Movimientos!$C$5:$C$2004,"Entrada"))</f>
        <v/>
      </c>
      <c r="D479" s="25">
        <f>IF(A479="","",SUMIFS(Movimientos!$D$5:$D$2004,Movimientos!$B$5:$B$2004,A479,Movimientos!$C$5:$C$2004,"Salida"))</f>
        <v/>
      </c>
      <c r="E479" s="25">
        <f>IF(A479="","",SUMIFS(Movimientos!$D$5:$D$2004,Movimientos!$B$5:$B$2004,A479,Movimientos!$C$5:$C$2004,"Ajuste"))</f>
        <v/>
      </c>
      <c r="F479" s="26">
        <f>IF(A479="","",C479-D479+E479)</f>
        <v/>
      </c>
      <c r="G479" s="23">
        <f>IF(OR(A479="",N(C479)=0),"",SUMIFS(Movimientos!$F$5:$F$2004,Movimientos!$B$5:$B$2004,A479)/C479)</f>
        <v/>
      </c>
      <c r="H479" s="23">
        <f>IF(OR(A479="",G479=""),"",Productos!E479-G479)</f>
        <v/>
      </c>
      <c r="I479" s="27">
        <f>IF(OR(H479="",N(Productos!E479)=0),"",H479/Productos!E479)</f>
        <v/>
      </c>
      <c r="J479" s="23">
        <f>IF(OR(A479="",G479=""),"",F479*G479)</f>
        <v/>
      </c>
      <c r="K479" s="28">
        <f>IF(A479="","",IF(F479&lt;=N(Productos!F479),"Reponer","OK"))</f>
        <v/>
      </c>
    </row>
    <row r="480">
      <c r="A480" s="24">
        <f>IF(Productos!A480="","",Productos!A480)</f>
        <v/>
      </c>
      <c r="B480" s="9">
        <f>IF(A480="","",Productos!B480)</f>
        <v/>
      </c>
      <c r="C480" s="25">
        <f>IF(A480="","",SUMIFS(Movimientos!$D$5:$D$2004,Movimientos!$B$5:$B$2004,A480,Movimientos!$C$5:$C$2004,"Entrada"))</f>
        <v/>
      </c>
      <c r="D480" s="25">
        <f>IF(A480="","",SUMIFS(Movimientos!$D$5:$D$2004,Movimientos!$B$5:$B$2004,A480,Movimientos!$C$5:$C$2004,"Salida"))</f>
        <v/>
      </c>
      <c r="E480" s="25">
        <f>IF(A480="","",SUMIFS(Movimientos!$D$5:$D$2004,Movimientos!$B$5:$B$2004,A480,Movimientos!$C$5:$C$2004,"Ajuste"))</f>
        <v/>
      </c>
      <c r="F480" s="26">
        <f>IF(A480="","",C480-D480+E480)</f>
        <v/>
      </c>
      <c r="G480" s="23">
        <f>IF(OR(A480="",N(C480)=0),"",SUMIFS(Movimientos!$F$5:$F$2004,Movimientos!$B$5:$B$2004,A480)/C480)</f>
        <v/>
      </c>
      <c r="H480" s="23">
        <f>IF(OR(A480="",G480=""),"",Productos!E480-G480)</f>
        <v/>
      </c>
      <c r="I480" s="27">
        <f>IF(OR(H480="",N(Productos!E480)=0),"",H480/Productos!E480)</f>
        <v/>
      </c>
      <c r="J480" s="23">
        <f>IF(OR(A480="",G480=""),"",F480*G480)</f>
        <v/>
      </c>
      <c r="K480" s="28">
        <f>IF(A480="","",IF(F480&lt;=N(Productos!F480),"Reponer","OK"))</f>
        <v/>
      </c>
    </row>
    <row r="481">
      <c r="A481" s="24">
        <f>IF(Productos!A481="","",Productos!A481)</f>
        <v/>
      </c>
      <c r="B481" s="9">
        <f>IF(A481="","",Productos!B481)</f>
        <v/>
      </c>
      <c r="C481" s="25">
        <f>IF(A481="","",SUMIFS(Movimientos!$D$5:$D$2004,Movimientos!$B$5:$B$2004,A481,Movimientos!$C$5:$C$2004,"Entrada"))</f>
        <v/>
      </c>
      <c r="D481" s="25">
        <f>IF(A481="","",SUMIFS(Movimientos!$D$5:$D$2004,Movimientos!$B$5:$B$2004,A481,Movimientos!$C$5:$C$2004,"Salida"))</f>
        <v/>
      </c>
      <c r="E481" s="25">
        <f>IF(A481="","",SUMIFS(Movimientos!$D$5:$D$2004,Movimientos!$B$5:$B$2004,A481,Movimientos!$C$5:$C$2004,"Ajuste"))</f>
        <v/>
      </c>
      <c r="F481" s="26">
        <f>IF(A481="","",C481-D481+E481)</f>
        <v/>
      </c>
      <c r="G481" s="23">
        <f>IF(OR(A481="",N(C481)=0),"",SUMIFS(Movimientos!$F$5:$F$2004,Movimientos!$B$5:$B$2004,A481)/C481)</f>
        <v/>
      </c>
      <c r="H481" s="23">
        <f>IF(OR(A481="",G481=""),"",Productos!E481-G481)</f>
        <v/>
      </c>
      <c r="I481" s="27">
        <f>IF(OR(H481="",N(Productos!E481)=0),"",H481/Productos!E481)</f>
        <v/>
      </c>
      <c r="J481" s="23">
        <f>IF(OR(A481="",G481=""),"",F481*G481)</f>
        <v/>
      </c>
      <c r="K481" s="28">
        <f>IF(A481="","",IF(F481&lt;=N(Productos!F481),"Reponer","OK"))</f>
        <v/>
      </c>
    </row>
    <row r="482">
      <c r="A482" s="24">
        <f>IF(Productos!A482="","",Productos!A482)</f>
        <v/>
      </c>
      <c r="B482" s="9">
        <f>IF(A482="","",Productos!B482)</f>
        <v/>
      </c>
      <c r="C482" s="25">
        <f>IF(A482="","",SUMIFS(Movimientos!$D$5:$D$2004,Movimientos!$B$5:$B$2004,A482,Movimientos!$C$5:$C$2004,"Entrada"))</f>
        <v/>
      </c>
      <c r="D482" s="25">
        <f>IF(A482="","",SUMIFS(Movimientos!$D$5:$D$2004,Movimientos!$B$5:$B$2004,A482,Movimientos!$C$5:$C$2004,"Salida"))</f>
        <v/>
      </c>
      <c r="E482" s="25">
        <f>IF(A482="","",SUMIFS(Movimientos!$D$5:$D$2004,Movimientos!$B$5:$B$2004,A482,Movimientos!$C$5:$C$2004,"Ajuste"))</f>
        <v/>
      </c>
      <c r="F482" s="26">
        <f>IF(A482="","",C482-D482+E482)</f>
        <v/>
      </c>
      <c r="G482" s="23">
        <f>IF(OR(A482="",N(C482)=0),"",SUMIFS(Movimientos!$F$5:$F$2004,Movimientos!$B$5:$B$2004,A482)/C482)</f>
        <v/>
      </c>
      <c r="H482" s="23">
        <f>IF(OR(A482="",G482=""),"",Productos!E482-G482)</f>
        <v/>
      </c>
      <c r="I482" s="27">
        <f>IF(OR(H482="",N(Productos!E482)=0),"",H482/Productos!E482)</f>
        <v/>
      </c>
      <c r="J482" s="23">
        <f>IF(OR(A482="",G482=""),"",F482*G482)</f>
        <v/>
      </c>
      <c r="K482" s="28">
        <f>IF(A482="","",IF(F482&lt;=N(Productos!F482),"Reponer","OK"))</f>
        <v/>
      </c>
    </row>
    <row r="483">
      <c r="A483" s="24">
        <f>IF(Productos!A483="","",Productos!A483)</f>
        <v/>
      </c>
      <c r="B483" s="9">
        <f>IF(A483="","",Productos!B483)</f>
        <v/>
      </c>
      <c r="C483" s="25">
        <f>IF(A483="","",SUMIFS(Movimientos!$D$5:$D$2004,Movimientos!$B$5:$B$2004,A483,Movimientos!$C$5:$C$2004,"Entrada"))</f>
        <v/>
      </c>
      <c r="D483" s="25">
        <f>IF(A483="","",SUMIFS(Movimientos!$D$5:$D$2004,Movimientos!$B$5:$B$2004,A483,Movimientos!$C$5:$C$2004,"Salida"))</f>
        <v/>
      </c>
      <c r="E483" s="25">
        <f>IF(A483="","",SUMIFS(Movimientos!$D$5:$D$2004,Movimientos!$B$5:$B$2004,A483,Movimientos!$C$5:$C$2004,"Ajuste"))</f>
        <v/>
      </c>
      <c r="F483" s="26">
        <f>IF(A483="","",C483-D483+E483)</f>
        <v/>
      </c>
      <c r="G483" s="23">
        <f>IF(OR(A483="",N(C483)=0),"",SUMIFS(Movimientos!$F$5:$F$2004,Movimientos!$B$5:$B$2004,A483)/C483)</f>
        <v/>
      </c>
      <c r="H483" s="23">
        <f>IF(OR(A483="",G483=""),"",Productos!E483-G483)</f>
        <v/>
      </c>
      <c r="I483" s="27">
        <f>IF(OR(H483="",N(Productos!E483)=0),"",H483/Productos!E483)</f>
        <v/>
      </c>
      <c r="J483" s="23">
        <f>IF(OR(A483="",G483=""),"",F483*G483)</f>
        <v/>
      </c>
      <c r="K483" s="28">
        <f>IF(A483="","",IF(F483&lt;=N(Productos!F483),"Reponer","OK"))</f>
        <v/>
      </c>
    </row>
    <row r="484">
      <c r="A484" s="24">
        <f>IF(Productos!A484="","",Productos!A484)</f>
        <v/>
      </c>
      <c r="B484" s="9">
        <f>IF(A484="","",Productos!B484)</f>
        <v/>
      </c>
      <c r="C484" s="25">
        <f>IF(A484="","",SUMIFS(Movimientos!$D$5:$D$2004,Movimientos!$B$5:$B$2004,A484,Movimientos!$C$5:$C$2004,"Entrada"))</f>
        <v/>
      </c>
      <c r="D484" s="25">
        <f>IF(A484="","",SUMIFS(Movimientos!$D$5:$D$2004,Movimientos!$B$5:$B$2004,A484,Movimientos!$C$5:$C$2004,"Salida"))</f>
        <v/>
      </c>
      <c r="E484" s="25">
        <f>IF(A484="","",SUMIFS(Movimientos!$D$5:$D$2004,Movimientos!$B$5:$B$2004,A484,Movimientos!$C$5:$C$2004,"Ajuste"))</f>
        <v/>
      </c>
      <c r="F484" s="26">
        <f>IF(A484="","",C484-D484+E484)</f>
        <v/>
      </c>
      <c r="G484" s="23">
        <f>IF(OR(A484="",N(C484)=0),"",SUMIFS(Movimientos!$F$5:$F$2004,Movimientos!$B$5:$B$2004,A484)/C484)</f>
        <v/>
      </c>
      <c r="H484" s="23">
        <f>IF(OR(A484="",G484=""),"",Productos!E484-G484)</f>
        <v/>
      </c>
      <c r="I484" s="27">
        <f>IF(OR(H484="",N(Productos!E484)=0),"",H484/Productos!E484)</f>
        <v/>
      </c>
      <c r="J484" s="23">
        <f>IF(OR(A484="",G484=""),"",F484*G484)</f>
        <v/>
      </c>
      <c r="K484" s="28">
        <f>IF(A484="","",IF(F484&lt;=N(Productos!F484),"Reponer","OK"))</f>
        <v/>
      </c>
    </row>
    <row r="485">
      <c r="A485" s="24">
        <f>IF(Productos!A485="","",Productos!A485)</f>
        <v/>
      </c>
      <c r="B485" s="9">
        <f>IF(A485="","",Productos!B485)</f>
        <v/>
      </c>
      <c r="C485" s="25">
        <f>IF(A485="","",SUMIFS(Movimientos!$D$5:$D$2004,Movimientos!$B$5:$B$2004,A485,Movimientos!$C$5:$C$2004,"Entrada"))</f>
        <v/>
      </c>
      <c r="D485" s="25">
        <f>IF(A485="","",SUMIFS(Movimientos!$D$5:$D$2004,Movimientos!$B$5:$B$2004,A485,Movimientos!$C$5:$C$2004,"Salida"))</f>
        <v/>
      </c>
      <c r="E485" s="25">
        <f>IF(A485="","",SUMIFS(Movimientos!$D$5:$D$2004,Movimientos!$B$5:$B$2004,A485,Movimientos!$C$5:$C$2004,"Ajuste"))</f>
        <v/>
      </c>
      <c r="F485" s="26">
        <f>IF(A485="","",C485-D485+E485)</f>
        <v/>
      </c>
      <c r="G485" s="23">
        <f>IF(OR(A485="",N(C485)=0),"",SUMIFS(Movimientos!$F$5:$F$2004,Movimientos!$B$5:$B$2004,A485)/C485)</f>
        <v/>
      </c>
      <c r="H485" s="23">
        <f>IF(OR(A485="",G485=""),"",Productos!E485-G485)</f>
        <v/>
      </c>
      <c r="I485" s="27">
        <f>IF(OR(H485="",N(Productos!E485)=0),"",H485/Productos!E485)</f>
        <v/>
      </c>
      <c r="J485" s="23">
        <f>IF(OR(A485="",G485=""),"",F485*G485)</f>
        <v/>
      </c>
      <c r="K485" s="28">
        <f>IF(A485="","",IF(F485&lt;=N(Productos!F485),"Reponer","OK"))</f>
        <v/>
      </c>
    </row>
    <row r="486">
      <c r="A486" s="24">
        <f>IF(Productos!A486="","",Productos!A486)</f>
        <v/>
      </c>
      <c r="B486" s="9">
        <f>IF(A486="","",Productos!B486)</f>
        <v/>
      </c>
      <c r="C486" s="25">
        <f>IF(A486="","",SUMIFS(Movimientos!$D$5:$D$2004,Movimientos!$B$5:$B$2004,A486,Movimientos!$C$5:$C$2004,"Entrada"))</f>
        <v/>
      </c>
      <c r="D486" s="25">
        <f>IF(A486="","",SUMIFS(Movimientos!$D$5:$D$2004,Movimientos!$B$5:$B$2004,A486,Movimientos!$C$5:$C$2004,"Salida"))</f>
        <v/>
      </c>
      <c r="E486" s="25">
        <f>IF(A486="","",SUMIFS(Movimientos!$D$5:$D$2004,Movimientos!$B$5:$B$2004,A486,Movimientos!$C$5:$C$2004,"Ajuste"))</f>
        <v/>
      </c>
      <c r="F486" s="26">
        <f>IF(A486="","",C486-D486+E486)</f>
        <v/>
      </c>
      <c r="G486" s="23">
        <f>IF(OR(A486="",N(C486)=0),"",SUMIFS(Movimientos!$F$5:$F$2004,Movimientos!$B$5:$B$2004,A486)/C486)</f>
        <v/>
      </c>
      <c r="H486" s="23">
        <f>IF(OR(A486="",G486=""),"",Productos!E486-G486)</f>
        <v/>
      </c>
      <c r="I486" s="27">
        <f>IF(OR(H486="",N(Productos!E486)=0),"",H486/Productos!E486)</f>
        <v/>
      </c>
      <c r="J486" s="23">
        <f>IF(OR(A486="",G486=""),"",F486*G486)</f>
        <v/>
      </c>
      <c r="K486" s="28">
        <f>IF(A486="","",IF(F486&lt;=N(Productos!F486),"Reponer","OK"))</f>
        <v/>
      </c>
    </row>
    <row r="487">
      <c r="A487" s="24">
        <f>IF(Productos!A487="","",Productos!A487)</f>
        <v/>
      </c>
      <c r="B487" s="9">
        <f>IF(A487="","",Productos!B487)</f>
        <v/>
      </c>
      <c r="C487" s="25">
        <f>IF(A487="","",SUMIFS(Movimientos!$D$5:$D$2004,Movimientos!$B$5:$B$2004,A487,Movimientos!$C$5:$C$2004,"Entrada"))</f>
        <v/>
      </c>
      <c r="D487" s="25">
        <f>IF(A487="","",SUMIFS(Movimientos!$D$5:$D$2004,Movimientos!$B$5:$B$2004,A487,Movimientos!$C$5:$C$2004,"Salida"))</f>
        <v/>
      </c>
      <c r="E487" s="25">
        <f>IF(A487="","",SUMIFS(Movimientos!$D$5:$D$2004,Movimientos!$B$5:$B$2004,A487,Movimientos!$C$5:$C$2004,"Ajuste"))</f>
        <v/>
      </c>
      <c r="F487" s="26">
        <f>IF(A487="","",C487-D487+E487)</f>
        <v/>
      </c>
      <c r="G487" s="23">
        <f>IF(OR(A487="",N(C487)=0),"",SUMIFS(Movimientos!$F$5:$F$2004,Movimientos!$B$5:$B$2004,A487)/C487)</f>
        <v/>
      </c>
      <c r="H487" s="23">
        <f>IF(OR(A487="",G487=""),"",Productos!E487-G487)</f>
        <v/>
      </c>
      <c r="I487" s="27">
        <f>IF(OR(H487="",N(Productos!E487)=0),"",H487/Productos!E487)</f>
        <v/>
      </c>
      <c r="J487" s="23">
        <f>IF(OR(A487="",G487=""),"",F487*G487)</f>
        <v/>
      </c>
      <c r="K487" s="28">
        <f>IF(A487="","",IF(F487&lt;=N(Productos!F487),"Reponer","OK"))</f>
        <v/>
      </c>
    </row>
    <row r="488">
      <c r="A488" s="24">
        <f>IF(Productos!A488="","",Productos!A488)</f>
        <v/>
      </c>
      <c r="B488" s="9">
        <f>IF(A488="","",Productos!B488)</f>
        <v/>
      </c>
      <c r="C488" s="25">
        <f>IF(A488="","",SUMIFS(Movimientos!$D$5:$D$2004,Movimientos!$B$5:$B$2004,A488,Movimientos!$C$5:$C$2004,"Entrada"))</f>
        <v/>
      </c>
      <c r="D488" s="25">
        <f>IF(A488="","",SUMIFS(Movimientos!$D$5:$D$2004,Movimientos!$B$5:$B$2004,A488,Movimientos!$C$5:$C$2004,"Salida"))</f>
        <v/>
      </c>
      <c r="E488" s="25">
        <f>IF(A488="","",SUMIFS(Movimientos!$D$5:$D$2004,Movimientos!$B$5:$B$2004,A488,Movimientos!$C$5:$C$2004,"Ajuste"))</f>
        <v/>
      </c>
      <c r="F488" s="26">
        <f>IF(A488="","",C488-D488+E488)</f>
        <v/>
      </c>
      <c r="G488" s="23">
        <f>IF(OR(A488="",N(C488)=0),"",SUMIFS(Movimientos!$F$5:$F$2004,Movimientos!$B$5:$B$2004,A488)/C488)</f>
        <v/>
      </c>
      <c r="H488" s="23">
        <f>IF(OR(A488="",G488=""),"",Productos!E488-G488)</f>
        <v/>
      </c>
      <c r="I488" s="27">
        <f>IF(OR(H488="",N(Productos!E488)=0),"",H488/Productos!E488)</f>
        <v/>
      </c>
      <c r="J488" s="23">
        <f>IF(OR(A488="",G488=""),"",F488*G488)</f>
        <v/>
      </c>
      <c r="K488" s="28">
        <f>IF(A488="","",IF(F488&lt;=N(Productos!F488),"Reponer","OK"))</f>
        <v/>
      </c>
    </row>
    <row r="489">
      <c r="A489" s="24">
        <f>IF(Productos!A489="","",Productos!A489)</f>
        <v/>
      </c>
      <c r="B489" s="9">
        <f>IF(A489="","",Productos!B489)</f>
        <v/>
      </c>
      <c r="C489" s="25">
        <f>IF(A489="","",SUMIFS(Movimientos!$D$5:$D$2004,Movimientos!$B$5:$B$2004,A489,Movimientos!$C$5:$C$2004,"Entrada"))</f>
        <v/>
      </c>
      <c r="D489" s="25">
        <f>IF(A489="","",SUMIFS(Movimientos!$D$5:$D$2004,Movimientos!$B$5:$B$2004,A489,Movimientos!$C$5:$C$2004,"Salida"))</f>
        <v/>
      </c>
      <c r="E489" s="25">
        <f>IF(A489="","",SUMIFS(Movimientos!$D$5:$D$2004,Movimientos!$B$5:$B$2004,A489,Movimientos!$C$5:$C$2004,"Ajuste"))</f>
        <v/>
      </c>
      <c r="F489" s="26">
        <f>IF(A489="","",C489-D489+E489)</f>
        <v/>
      </c>
      <c r="G489" s="23">
        <f>IF(OR(A489="",N(C489)=0),"",SUMIFS(Movimientos!$F$5:$F$2004,Movimientos!$B$5:$B$2004,A489)/C489)</f>
        <v/>
      </c>
      <c r="H489" s="23">
        <f>IF(OR(A489="",G489=""),"",Productos!E489-G489)</f>
        <v/>
      </c>
      <c r="I489" s="27">
        <f>IF(OR(H489="",N(Productos!E489)=0),"",H489/Productos!E489)</f>
        <v/>
      </c>
      <c r="J489" s="23">
        <f>IF(OR(A489="",G489=""),"",F489*G489)</f>
        <v/>
      </c>
      <c r="K489" s="28">
        <f>IF(A489="","",IF(F489&lt;=N(Productos!F489),"Reponer","OK"))</f>
        <v/>
      </c>
    </row>
    <row r="490">
      <c r="A490" s="24">
        <f>IF(Productos!A490="","",Productos!A490)</f>
        <v/>
      </c>
      <c r="B490" s="9">
        <f>IF(A490="","",Productos!B490)</f>
        <v/>
      </c>
      <c r="C490" s="25">
        <f>IF(A490="","",SUMIFS(Movimientos!$D$5:$D$2004,Movimientos!$B$5:$B$2004,A490,Movimientos!$C$5:$C$2004,"Entrada"))</f>
        <v/>
      </c>
      <c r="D490" s="25">
        <f>IF(A490="","",SUMIFS(Movimientos!$D$5:$D$2004,Movimientos!$B$5:$B$2004,A490,Movimientos!$C$5:$C$2004,"Salida"))</f>
        <v/>
      </c>
      <c r="E490" s="25">
        <f>IF(A490="","",SUMIFS(Movimientos!$D$5:$D$2004,Movimientos!$B$5:$B$2004,A490,Movimientos!$C$5:$C$2004,"Ajuste"))</f>
        <v/>
      </c>
      <c r="F490" s="26">
        <f>IF(A490="","",C490-D490+E490)</f>
        <v/>
      </c>
      <c r="G490" s="23">
        <f>IF(OR(A490="",N(C490)=0),"",SUMIFS(Movimientos!$F$5:$F$2004,Movimientos!$B$5:$B$2004,A490)/C490)</f>
        <v/>
      </c>
      <c r="H490" s="23">
        <f>IF(OR(A490="",G490=""),"",Productos!E490-G490)</f>
        <v/>
      </c>
      <c r="I490" s="27">
        <f>IF(OR(H490="",N(Productos!E490)=0),"",H490/Productos!E490)</f>
        <v/>
      </c>
      <c r="J490" s="23">
        <f>IF(OR(A490="",G490=""),"",F490*G490)</f>
        <v/>
      </c>
      <c r="K490" s="28">
        <f>IF(A490="","",IF(F490&lt;=N(Productos!F490),"Reponer","OK"))</f>
        <v/>
      </c>
    </row>
    <row r="491">
      <c r="A491" s="24">
        <f>IF(Productos!A491="","",Productos!A491)</f>
        <v/>
      </c>
      <c r="B491" s="9">
        <f>IF(A491="","",Productos!B491)</f>
        <v/>
      </c>
      <c r="C491" s="25">
        <f>IF(A491="","",SUMIFS(Movimientos!$D$5:$D$2004,Movimientos!$B$5:$B$2004,A491,Movimientos!$C$5:$C$2004,"Entrada"))</f>
        <v/>
      </c>
      <c r="D491" s="25">
        <f>IF(A491="","",SUMIFS(Movimientos!$D$5:$D$2004,Movimientos!$B$5:$B$2004,A491,Movimientos!$C$5:$C$2004,"Salida"))</f>
        <v/>
      </c>
      <c r="E491" s="25">
        <f>IF(A491="","",SUMIFS(Movimientos!$D$5:$D$2004,Movimientos!$B$5:$B$2004,A491,Movimientos!$C$5:$C$2004,"Ajuste"))</f>
        <v/>
      </c>
      <c r="F491" s="26">
        <f>IF(A491="","",C491-D491+E491)</f>
        <v/>
      </c>
      <c r="G491" s="23">
        <f>IF(OR(A491="",N(C491)=0),"",SUMIFS(Movimientos!$F$5:$F$2004,Movimientos!$B$5:$B$2004,A491)/C491)</f>
        <v/>
      </c>
      <c r="H491" s="23">
        <f>IF(OR(A491="",G491=""),"",Productos!E491-G491)</f>
        <v/>
      </c>
      <c r="I491" s="27">
        <f>IF(OR(H491="",N(Productos!E491)=0),"",H491/Productos!E491)</f>
        <v/>
      </c>
      <c r="J491" s="23">
        <f>IF(OR(A491="",G491=""),"",F491*G491)</f>
        <v/>
      </c>
      <c r="K491" s="28">
        <f>IF(A491="","",IF(F491&lt;=N(Productos!F491),"Reponer","OK"))</f>
        <v/>
      </c>
    </row>
    <row r="492">
      <c r="A492" s="24">
        <f>IF(Productos!A492="","",Productos!A492)</f>
        <v/>
      </c>
      <c r="B492" s="9">
        <f>IF(A492="","",Productos!B492)</f>
        <v/>
      </c>
      <c r="C492" s="25">
        <f>IF(A492="","",SUMIFS(Movimientos!$D$5:$D$2004,Movimientos!$B$5:$B$2004,A492,Movimientos!$C$5:$C$2004,"Entrada"))</f>
        <v/>
      </c>
      <c r="D492" s="25">
        <f>IF(A492="","",SUMIFS(Movimientos!$D$5:$D$2004,Movimientos!$B$5:$B$2004,A492,Movimientos!$C$5:$C$2004,"Salida"))</f>
        <v/>
      </c>
      <c r="E492" s="25">
        <f>IF(A492="","",SUMIFS(Movimientos!$D$5:$D$2004,Movimientos!$B$5:$B$2004,A492,Movimientos!$C$5:$C$2004,"Ajuste"))</f>
        <v/>
      </c>
      <c r="F492" s="26">
        <f>IF(A492="","",C492-D492+E492)</f>
        <v/>
      </c>
      <c r="G492" s="23">
        <f>IF(OR(A492="",N(C492)=0),"",SUMIFS(Movimientos!$F$5:$F$2004,Movimientos!$B$5:$B$2004,A492)/C492)</f>
        <v/>
      </c>
      <c r="H492" s="23">
        <f>IF(OR(A492="",G492=""),"",Productos!E492-G492)</f>
        <v/>
      </c>
      <c r="I492" s="27">
        <f>IF(OR(H492="",N(Productos!E492)=0),"",H492/Productos!E492)</f>
        <v/>
      </c>
      <c r="J492" s="23">
        <f>IF(OR(A492="",G492=""),"",F492*G492)</f>
        <v/>
      </c>
      <c r="K492" s="28">
        <f>IF(A492="","",IF(F492&lt;=N(Productos!F492),"Reponer","OK"))</f>
        <v/>
      </c>
    </row>
    <row r="493">
      <c r="A493" s="24">
        <f>IF(Productos!A493="","",Productos!A493)</f>
        <v/>
      </c>
      <c r="B493" s="9">
        <f>IF(A493="","",Productos!B493)</f>
        <v/>
      </c>
      <c r="C493" s="25">
        <f>IF(A493="","",SUMIFS(Movimientos!$D$5:$D$2004,Movimientos!$B$5:$B$2004,A493,Movimientos!$C$5:$C$2004,"Entrada"))</f>
        <v/>
      </c>
      <c r="D493" s="25">
        <f>IF(A493="","",SUMIFS(Movimientos!$D$5:$D$2004,Movimientos!$B$5:$B$2004,A493,Movimientos!$C$5:$C$2004,"Salida"))</f>
        <v/>
      </c>
      <c r="E493" s="25">
        <f>IF(A493="","",SUMIFS(Movimientos!$D$5:$D$2004,Movimientos!$B$5:$B$2004,A493,Movimientos!$C$5:$C$2004,"Ajuste"))</f>
        <v/>
      </c>
      <c r="F493" s="26">
        <f>IF(A493="","",C493-D493+E493)</f>
        <v/>
      </c>
      <c r="G493" s="23">
        <f>IF(OR(A493="",N(C493)=0),"",SUMIFS(Movimientos!$F$5:$F$2004,Movimientos!$B$5:$B$2004,A493)/C493)</f>
        <v/>
      </c>
      <c r="H493" s="23">
        <f>IF(OR(A493="",G493=""),"",Productos!E493-G493)</f>
        <v/>
      </c>
      <c r="I493" s="27">
        <f>IF(OR(H493="",N(Productos!E493)=0),"",H493/Productos!E493)</f>
        <v/>
      </c>
      <c r="J493" s="23">
        <f>IF(OR(A493="",G493=""),"",F493*G493)</f>
        <v/>
      </c>
      <c r="K493" s="28">
        <f>IF(A493="","",IF(F493&lt;=N(Productos!F493),"Reponer","OK"))</f>
        <v/>
      </c>
    </row>
    <row r="494">
      <c r="A494" s="24">
        <f>IF(Productos!A494="","",Productos!A494)</f>
        <v/>
      </c>
      <c r="B494" s="9">
        <f>IF(A494="","",Productos!B494)</f>
        <v/>
      </c>
      <c r="C494" s="25">
        <f>IF(A494="","",SUMIFS(Movimientos!$D$5:$D$2004,Movimientos!$B$5:$B$2004,A494,Movimientos!$C$5:$C$2004,"Entrada"))</f>
        <v/>
      </c>
      <c r="D494" s="25">
        <f>IF(A494="","",SUMIFS(Movimientos!$D$5:$D$2004,Movimientos!$B$5:$B$2004,A494,Movimientos!$C$5:$C$2004,"Salida"))</f>
        <v/>
      </c>
      <c r="E494" s="25">
        <f>IF(A494="","",SUMIFS(Movimientos!$D$5:$D$2004,Movimientos!$B$5:$B$2004,A494,Movimientos!$C$5:$C$2004,"Ajuste"))</f>
        <v/>
      </c>
      <c r="F494" s="26">
        <f>IF(A494="","",C494-D494+E494)</f>
        <v/>
      </c>
      <c r="G494" s="23">
        <f>IF(OR(A494="",N(C494)=0),"",SUMIFS(Movimientos!$F$5:$F$2004,Movimientos!$B$5:$B$2004,A494)/C494)</f>
        <v/>
      </c>
      <c r="H494" s="23">
        <f>IF(OR(A494="",G494=""),"",Productos!E494-G494)</f>
        <v/>
      </c>
      <c r="I494" s="27">
        <f>IF(OR(H494="",N(Productos!E494)=0),"",H494/Productos!E494)</f>
        <v/>
      </c>
      <c r="J494" s="23">
        <f>IF(OR(A494="",G494=""),"",F494*G494)</f>
        <v/>
      </c>
      <c r="K494" s="28">
        <f>IF(A494="","",IF(F494&lt;=N(Productos!F494),"Reponer","OK"))</f>
        <v/>
      </c>
    </row>
    <row r="495">
      <c r="A495" s="24">
        <f>IF(Productos!A495="","",Productos!A495)</f>
        <v/>
      </c>
      <c r="B495" s="9">
        <f>IF(A495="","",Productos!B495)</f>
        <v/>
      </c>
      <c r="C495" s="25">
        <f>IF(A495="","",SUMIFS(Movimientos!$D$5:$D$2004,Movimientos!$B$5:$B$2004,A495,Movimientos!$C$5:$C$2004,"Entrada"))</f>
        <v/>
      </c>
      <c r="D495" s="25">
        <f>IF(A495="","",SUMIFS(Movimientos!$D$5:$D$2004,Movimientos!$B$5:$B$2004,A495,Movimientos!$C$5:$C$2004,"Salida"))</f>
        <v/>
      </c>
      <c r="E495" s="25">
        <f>IF(A495="","",SUMIFS(Movimientos!$D$5:$D$2004,Movimientos!$B$5:$B$2004,A495,Movimientos!$C$5:$C$2004,"Ajuste"))</f>
        <v/>
      </c>
      <c r="F495" s="26">
        <f>IF(A495="","",C495-D495+E495)</f>
        <v/>
      </c>
      <c r="G495" s="23">
        <f>IF(OR(A495="",N(C495)=0),"",SUMIFS(Movimientos!$F$5:$F$2004,Movimientos!$B$5:$B$2004,A495)/C495)</f>
        <v/>
      </c>
      <c r="H495" s="23">
        <f>IF(OR(A495="",G495=""),"",Productos!E495-G495)</f>
        <v/>
      </c>
      <c r="I495" s="27">
        <f>IF(OR(H495="",N(Productos!E495)=0),"",H495/Productos!E495)</f>
        <v/>
      </c>
      <c r="J495" s="23">
        <f>IF(OR(A495="",G495=""),"",F495*G495)</f>
        <v/>
      </c>
      <c r="K495" s="28">
        <f>IF(A495="","",IF(F495&lt;=N(Productos!F495),"Reponer","OK"))</f>
        <v/>
      </c>
    </row>
    <row r="496">
      <c r="A496" s="24">
        <f>IF(Productos!A496="","",Productos!A496)</f>
        <v/>
      </c>
      <c r="B496" s="9">
        <f>IF(A496="","",Productos!B496)</f>
        <v/>
      </c>
      <c r="C496" s="25">
        <f>IF(A496="","",SUMIFS(Movimientos!$D$5:$D$2004,Movimientos!$B$5:$B$2004,A496,Movimientos!$C$5:$C$2004,"Entrada"))</f>
        <v/>
      </c>
      <c r="D496" s="25">
        <f>IF(A496="","",SUMIFS(Movimientos!$D$5:$D$2004,Movimientos!$B$5:$B$2004,A496,Movimientos!$C$5:$C$2004,"Salida"))</f>
        <v/>
      </c>
      <c r="E496" s="25">
        <f>IF(A496="","",SUMIFS(Movimientos!$D$5:$D$2004,Movimientos!$B$5:$B$2004,A496,Movimientos!$C$5:$C$2004,"Ajuste"))</f>
        <v/>
      </c>
      <c r="F496" s="26">
        <f>IF(A496="","",C496-D496+E496)</f>
        <v/>
      </c>
      <c r="G496" s="23">
        <f>IF(OR(A496="",N(C496)=0),"",SUMIFS(Movimientos!$F$5:$F$2004,Movimientos!$B$5:$B$2004,A496)/C496)</f>
        <v/>
      </c>
      <c r="H496" s="23">
        <f>IF(OR(A496="",G496=""),"",Productos!E496-G496)</f>
        <v/>
      </c>
      <c r="I496" s="27">
        <f>IF(OR(H496="",N(Productos!E496)=0),"",H496/Productos!E496)</f>
        <v/>
      </c>
      <c r="J496" s="23">
        <f>IF(OR(A496="",G496=""),"",F496*G496)</f>
        <v/>
      </c>
      <c r="K496" s="28">
        <f>IF(A496="","",IF(F496&lt;=N(Productos!F496),"Reponer","OK"))</f>
        <v/>
      </c>
    </row>
    <row r="497">
      <c r="A497" s="24">
        <f>IF(Productos!A497="","",Productos!A497)</f>
        <v/>
      </c>
      <c r="B497" s="9">
        <f>IF(A497="","",Productos!B497)</f>
        <v/>
      </c>
      <c r="C497" s="25">
        <f>IF(A497="","",SUMIFS(Movimientos!$D$5:$D$2004,Movimientos!$B$5:$B$2004,A497,Movimientos!$C$5:$C$2004,"Entrada"))</f>
        <v/>
      </c>
      <c r="D497" s="25">
        <f>IF(A497="","",SUMIFS(Movimientos!$D$5:$D$2004,Movimientos!$B$5:$B$2004,A497,Movimientos!$C$5:$C$2004,"Salida"))</f>
        <v/>
      </c>
      <c r="E497" s="25">
        <f>IF(A497="","",SUMIFS(Movimientos!$D$5:$D$2004,Movimientos!$B$5:$B$2004,A497,Movimientos!$C$5:$C$2004,"Ajuste"))</f>
        <v/>
      </c>
      <c r="F497" s="26">
        <f>IF(A497="","",C497-D497+E497)</f>
        <v/>
      </c>
      <c r="G497" s="23">
        <f>IF(OR(A497="",N(C497)=0),"",SUMIFS(Movimientos!$F$5:$F$2004,Movimientos!$B$5:$B$2004,A497)/C497)</f>
        <v/>
      </c>
      <c r="H497" s="23">
        <f>IF(OR(A497="",G497=""),"",Productos!E497-G497)</f>
        <v/>
      </c>
      <c r="I497" s="27">
        <f>IF(OR(H497="",N(Productos!E497)=0),"",H497/Productos!E497)</f>
        <v/>
      </c>
      <c r="J497" s="23">
        <f>IF(OR(A497="",G497=""),"",F497*G497)</f>
        <v/>
      </c>
      <c r="K497" s="28">
        <f>IF(A497="","",IF(F497&lt;=N(Productos!F497),"Reponer","OK"))</f>
        <v/>
      </c>
    </row>
    <row r="498">
      <c r="A498" s="24">
        <f>IF(Productos!A498="","",Productos!A498)</f>
        <v/>
      </c>
      <c r="B498" s="9">
        <f>IF(A498="","",Productos!B498)</f>
        <v/>
      </c>
      <c r="C498" s="25">
        <f>IF(A498="","",SUMIFS(Movimientos!$D$5:$D$2004,Movimientos!$B$5:$B$2004,A498,Movimientos!$C$5:$C$2004,"Entrada"))</f>
        <v/>
      </c>
      <c r="D498" s="25">
        <f>IF(A498="","",SUMIFS(Movimientos!$D$5:$D$2004,Movimientos!$B$5:$B$2004,A498,Movimientos!$C$5:$C$2004,"Salida"))</f>
        <v/>
      </c>
      <c r="E498" s="25">
        <f>IF(A498="","",SUMIFS(Movimientos!$D$5:$D$2004,Movimientos!$B$5:$B$2004,A498,Movimientos!$C$5:$C$2004,"Ajuste"))</f>
        <v/>
      </c>
      <c r="F498" s="26">
        <f>IF(A498="","",C498-D498+E498)</f>
        <v/>
      </c>
      <c r="G498" s="23">
        <f>IF(OR(A498="",N(C498)=0),"",SUMIFS(Movimientos!$F$5:$F$2004,Movimientos!$B$5:$B$2004,A498)/C498)</f>
        <v/>
      </c>
      <c r="H498" s="23">
        <f>IF(OR(A498="",G498=""),"",Productos!E498-G498)</f>
        <v/>
      </c>
      <c r="I498" s="27">
        <f>IF(OR(H498="",N(Productos!E498)=0),"",H498/Productos!E498)</f>
        <v/>
      </c>
      <c r="J498" s="23">
        <f>IF(OR(A498="",G498=""),"",F498*G498)</f>
        <v/>
      </c>
      <c r="K498" s="28">
        <f>IF(A498="","",IF(F498&lt;=N(Productos!F498),"Reponer","OK"))</f>
        <v/>
      </c>
    </row>
    <row r="499">
      <c r="A499" s="24">
        <f>IF(Productos!A499="","",Productos!A499)</f>
        <v/>
      </c>
      <c r="B499" s="9">
        <f>IF(A499="","",Productos!B499)</f>
        <v/>
      </c>
      <c r="C499" s="25">
        <f>IF(A499="","",SUMIFS(Movimientos!$D$5:$D$2004,Movimientos!$B$5:$B$2004,A499,Movimientos!$C$5:$C$2004,"Entrada"))</f>
        <v/>
      </c>
      <c r="D499" s="25">
        <f>IF(A499="","",SUMIFS(Movimientos!$D$5:$D$2004,Movimientos!$B$5:$B$2004,A499,Movimientos!$C$5:$C$2004,"Salida"))</f>
        <v/>
      </c>
      <c r="E499" s="25">
        <f>IF(A499="","",SUMIFS(Movimientos!$D$5:$D$2004,Movimientos!$B$5:$B$2004,A499,Movimientos!$C$5:$C$2004,"Ajuste"))</f>
        <v/>
      </c>
      <c r="F499" s="26">
        <f>IF(A499="","",C499-D499+E499)</f>
        <v/>
      </c>
      <c r="G499" s="23">
        <f>IF(OR(A499="",N(C499)=0),"",SUMIFS(Movimientos!$F$5:$F$2004,Movimientos!$B$5:$B$2004,A499)/C499)</f>
        <v/>
      </c>
      <c r="H499" s="23">
        <f>IF(OR(A499="",G499=""),"",Productos!E499-G499)</f>
        <v/>
      </c>
      <c r="I499" s="27">
        <f>IF(OR(H499="",N(Productos!E499)=0),"",H499/Productos!E499)</f>
        <v/>
      </c>
      <c r="J499" s="23">
        <f>IF(OR(A499="",G499=""),"",F499*G499)</f>
        <v/>
      </c>
      <c r="K499" s="28">
        <f>IF(A499="","",IF(F499&lt;=N(Productos!F499),"Reponer","OK"))</f>
        <v/>
      </c>
    </row>
    <row r="500">
      <c r="A500" s="24">
        <f>IF(Productos!A500="","",Productos!A500)</f>
        <v/>
      </c>
      <c r="B500" s="9">
        <f>IF(A500="","",Productos!B500)</f>
        <v/>
      </c>
      <c r="C500" s="25">
        <f>IF(A500="","",SUMIFS(Movimientos!$D$5:$D$2004,Movimientos!$B$5:$B$2004,A500,Movimientos!$C$5:$C$2004,"Entrada"))</f>
        <v/>
      </c>
      <c r="D500" s="25">
        <f>IF(A500="","",SUMIFS(Movimientos!$D$5:$D$2004,Movimientos!$B$5:$B$2004,A500,Movimientos!$C$5:$C$2004,"Salida"))</f>
        <v/>
      </c>
      <c r="E500" s="25">
        <f>IF(A500="","",SUMIFS(Movimientos!$D$5:$D$2004,Movimientos!$B$5:$B$2004,A500,Movimientos!$C$5:$C$2004,"Ajuste"))</f>
        <v/>
      </c>
      <c r="F500" s="26">
        <f>IF(A500="","",C500-D500+E500)</f>
        <v/>
      </c>
      <c r="G500" s="23">
        <f>IF(OR(A500="",N(C500)=0),"",SUMIFS(Movimientos!$F$5:$F$2004,Movimientos!$B$5:$B$2004,A500)/C500)</f>
        <v/>
      </c>
      <c r="H500" s="23">
        <f>IF(OR(A500="",G500=""),"",Productos!E500-G500)</f>
        <v/>
      </c>
      <c r="I500" s="27">
        <f>IF(OR(H500="",N(Productos!E500)=0),"",H500/Productos!E500)</f>
        <v/>
      </c>
      <c r="J500" s="23">
        <f>IF(OR(A500="",G500=""),"",F500*G500)</f>
        <v/>
      </c>
      <c r="K500" s="28">
        <f>IF(A500="","",IF(F500&lt;=N(Productos!F500),"Reponer","OK"))</f>
        <v/>
      </c>
    </row>
    <row r="501">
      <c r="A501" s="24">
        <f>IF(Productos!A501="","",Productos!A501)</f>
        <v/>
      </c>
      <c r="B501" s="9">
        <f>IF(A501="","",Productos!B501)</f>
        <v/>
      </c>
      <c r="C501" s="25">
        <f>IF(A501="","",SUMIFS(Movimientos!$D$5:$D$2004,Movimientos!$B$5:$B$2004,A501,Movimientos!$C$5:$C$2004,"Entrada"))</f>
        <v/>
      </c>
      <c r="D501" s="25">
        <f>IF(A501="","",SUMIFS(Movimientos!$D$5:$D$2004,Movimientos!$B$5:$B$2004,A501,Movimientos!$C$5:$C$2004,"Salida"))</f>
        <v/>
      </c>
      <c r="E501" s="25">
        <f>IF(A501="","",SUMIFS(Movimientos!$D$5:$D$2004,Movimientos!$B$5:$B$2004,A501,Movimientos!$C$5:$C$2004,"Ajuste"))</f>
        <v/>
      </c>
      <c r="F501" s="26">
        <f>IF(A501="","",C501-D501+E501)</f>
        <v/>
      </c>
      <c r="G501" s="23">
        <f>IF(OR(A501="",N(C501)=0),"",SUMIFS(Movimientos!$F$5:$F$2004,Movimientos!$B$5:$B$2004,A501)/C501)</f>
        <v/>
      </c>
      <c r="H501" s="23">
        <f>IF(OR(A501="",G501=""),"",Productos!E501-G501)</f>
        <v/>
      </c>
      <c r="I501" s="27">
        <f>IF(OR(H501="",N(Productos!E501)=0),"",H501/Productos!E501)</f>
        <v/>
      </c>
      <c r="J501" s="23">
        <f>IF(OR(A501="",G501=""),"",F501*G501)</f>
        <v/>
      </c>
      <c r="K501" s="28">
        <f>IF(A501="","",IF(F501&lt;=N(Productos!F501),"Reponer","OK"))</f>
        <v/>
      </c>
    </row>
    <row r="502">
      <c r="A502" s="24">
        <f>IF(Productos!A502="","",Productos!A502)</f>
        <v/>
      </c>
      <c r="B502" s="9">
        <f>IF(A502="","",Productos!B502)</f>
        <v/>
      </c>
      <c r="C502" s="25">
        <f>IF(A502="","",SUMIFS(Movimientos!$D$5:$D$2004,Movimientos!$B$5:$B$2004,A502,Movimientos!$C$5:$C$2004,"Entrada"))</f>
        <v/>
      </c>
      <c r="D502" s="25">
        <f>IF(A502="","",SUMIFS(Movimientos!$D$5:$D$2004,Movimientos!$B$5:$B$2004,A502,Movimientos!$C$5:$C$2004,"Salida"))</f>
        <v/>
      </c>
      <c r="E502" s="25">
        <f>IF(A502="","",SUMIFS(Movimientos!$D$5:$D$2004,Movimientos!$B$5:$B$2004,A502,Movimientos!$C$5:$C$2004,"Ajuste"))</f>
        <v/>
      </c>
      <c r="F502" s="26">
        <f>IF(A502="","",C502-D502+E502)</f>
        <v/>
      </c>
      <c r="G502" s="23">
        <f>IF(OR(A502="",N(C502)=0),"",SUMIFS(Movimientos!$F$5:$F$2004,Movimientos!$B$5:$B$2004,A502)/C502)</f>
        <v/>
      </c>
      <c r="H502" s="23">
        <f>IF(OR(A502="",G502=""),"",Productos!E502-G502)</f>
        <v/>
      </c>
      <c r="I502" s="27">
        <f>IF(OR(H502="",N(Productos!E502)=0),"",H502/Productos!E502)</f>
        <v/>
      </c>
      <c r="J502" s="23">
        <f>IF(OR(A502="",G502=""),"",F502*G502)</f>
        <v/>
      </c>
      <c r="K502" s="28">
        <f>IF(A502="","",IF(F502&lt;=N(Productos!F502),"Reponer","OK"))</f>
        <v/>
      </c>
    </row>
    <row r="503">
      <c r="A503" s="24">
        <f>IF(Productos!A503="","",Productos!A503)</f>
        <v/>
      </c>
      <c r="B503" s="9">
        <f>IF(A503="","",Productos!B503)</f>
        <v/>
      </c>
      <c r="C503" s="25">
        <f>IF(A503="","",SUMIFS(Movimientos!$D$5:$D$2004,Movimientos!$B$5:$B$2004,A503,Movimientos!$C$5:$C$2004,"Entrada"))</f>
        <v/>
      </c>
      <c r="D503" s="25">
        <f>IF(A503="","",SUMIFS(Movimientos!$D$5:$D$2004,Movimientos!$B$5:$B$2004,A503,Movimientos!$C$5:$C$2004,"Salida"))</f>
        <v/>
      </c>
      <c r="E503" s="25">
        <f>IF(A503="","",SUMIFS(Movimientos!$D$5:$D$2004,Movimientos!$B$5:$B$2004,A503,Movimientos!$C$5:$C$2004,"Ajuste"))</f>
        <v/>
      </c>
      <c r="F503" s="26">
        <f>IF(A503="","",C503-D503+E503)</f>
        <v/>
      </c>
      <c r="G503" s="23">
        <f>IF(OR(A503="",N(C503)=0),"",SUMIFS(Movimientos!$F$5:$F$2004,Movimientos!$B$5:$B$2004,A503)/C503)</f>
        <v/>
      </c>
      <c r="H503" s="23">
        <f>IF(OR(A503="",G503=""),"",Productos!E503-G503)</f>
        <v/>
      </c>
      <c r="I503" s="27">
        <f>IF(OR(H503="",N(Productos!E503)=0),"",H503/Productos!E503)</f>
        <v/>
      </c>
      <c r="J503" s="23">
        <f>IF(OR(A503="",G503=""),"",F503*G503)</f>
        <v/>
      </c>
      <c r="K503" s="28">
        <f>IF(A503="","",IF(F503&lt;=N(Productos!F503),"Reponer","OK"))</f>
        <v/>
      </c>
    </row>
    <row r="504">
      <c r="A504" s="24">
        <f>IF(Productos!A504="","",Productos!A504)</f>
        <v/>
      </c>
      <c r="B504" s="9">
        <f>IF(A504="","",Productos!B504)</f>
        <v/>
      </c>
      <c r="C504" s="25">
        <f>IF(A504="","",SUMIFS(Movimientos!$D$5:$D$2004,Movimientos!$B$5:$B$2004,A504,Movimientos!$C$5:$C$2004,"Entrada"))</f>
        <v/>
      </c>
      <c r="D504" s="25">
        <f>IF(A504="","",SUMIFS(Movimientos!$D$5:$D$2004,Movimientos!$B$5:$B$2004,A504,Movimientos!$C$5:$C$2004,"Salida"))</f>
        <v/>
      </c>
      <c r="E504" s="25">
        <f>IF(A504="","",SUMIFS(Movimientos!$D$5:$D$2004,Movimientos!$B$5:$B$2004,A504,Movimientos!$C$5:$C$2004,"Ajuste"))</f>
        <v/>
      </c>
      <c r="F504" s="26">
        <f>IF(A504="","",C504-D504+E504)</f>
        <v/>
      </c>
      <c r="G504" s="23">
        <f>IF(OR(A504="",N(C504)=0),"",SUMIFS(Movimientos!$F$5:$F$2004,Movimientos!$B$5:$B$2004,A504)/C504)</f>
        <v/>
      </c>
      <c r="H504" s="23">
        <f>IF(OR(A504="",G504=""),"",Productos!E504-G504)</f>
        <v/>
      </c>
      <c r="I504" s="27">
        <f>IF(OR(H504="",N(Productos!E504)=0),"",H504/Productos!E504)</f>
        <v/>
      </c>
      <c r="J504" s="23">
        <f>IF(OR(A504="",G504=""),"",F504*G504)</f>
        <v/>
      </c>
      <c r="K504" s="28">
        <f>IF(A504="","",IF(F504&lt;=N(Productos!F504),"Reponer","OK"))</f>
        <v/>
      </c>
    </row>
  </sheetData>
  <conditionalFormatting sqref="K5:K504">
    <cfRule type="cellIs" priority="1" operator="equal" dxfId="0">
      <formula>"Reponer"</formula>
    </cfRule>
    <cfRule type="cellIs" priority="2" operator="equal" dxfId="1">
      <formula>"OK"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misaico-inventario-comercio.xlsx</dc:title>
  <dcterms:created xmlns:dcterms="http://purl.org/dc/terms/" xmlns:xsi="http://www.w3.org/2001/XMLSchema-instance" xsi:type="dcterms:W3CDTF">2026-10-04T06:24:49Z</dcterms:created>
  <dcterms:modified xmlns:dcterms="http://purl.org/dc/terms/" xmlns:xsi="http://www.w3.org/2001/XMLSchema-instance" xsi:type="dcterms:W3CDTF">2026-10-04T06:24:52Z</dcterms:modified>
</cp:coreProperties>
</file>